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4470" windowHeight="9120" activeTab="0"/>
  </bookViews>
  <sheets>
    <sheet name="TABLE 21" sheetId="1" r:id="rId1"/>
  </sheets>
  <definedNames>
    <definedName name="_xlnm.Print_Area" localSheetId="0">'TABLE 21'!$A$1:$I$47</definedName>
  </definedNames>
  <calcPr fullCalcOnLoad="1"/>
</workbook>
</file>

<file path=xl/sharedStrings.xml><?xml version="1.0" encoding="utf-8"?>
<sst xmlns="http://schemas.openxmlformats.org/spreadsheetml/2006/main" count="38" uniqueCount="38">
  <si>
    <t>County</t>
  </si>
  <si>
    <t xml:space="preserve">     Change</t>
  </si>
  <si>
    <t>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</si>
  <si>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</si>
  <si>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</si>
  <si>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</si>
  <si>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</si>
  <si>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</si>
  <si>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</si>
  <si>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</si>
  <si>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</si>
  <si>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</si>
  <si>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</si>
  <si>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</si>
  <si>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</si>
  <si>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</si>
  <si>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</si>
  <si>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</si>
  <si>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</si>
  <si>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</si>
  <si>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</si>
  <si>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</si>
  <si>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</si>
  <si>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</si>
  <si>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</si>
  <si>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</si>
  <si>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</si>
  <si>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</si>
  <si>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</si>
  <si>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</si>
  <si>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</si>
  <si>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</si>
  <si>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</si>
  <si>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                TABLE 21.  NONAGRICULTURAL PAYROLL WAGES IN UTAH</t>
  </si>
  <si>
    <t xml:space="preserve">  % Yearover Change</t>
  </si>
  <si>
    <t>BY COUNTY, 2003-2007</t>
  </si>
  <si>
    <t>Source:  Utah Department of Workforce Services, Workforce Development &amp; Information Division, Annual Report of Labor Market Information, 2007.</t>
  </si>
  <si>
    <t xml:space="preserve">          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</si>
</sst>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 vertical="top"/>
      <protection/>
    </xf>
  </cellStyleXfs>
  <cellXfs count="11">
    <xf numFmtId="2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Alignment="1">
      <alignment/>
    </xf>
    <xf numFmtId="3" fontId="0" fillId="0" borderId="0" xfId="0" applyFill="1" applyAlignment="1">
      <alignment/>
    </xf>
    <xf numFmtId="3" fontId="0" fillId="0" borderId="0" xfId="17" applyFont="1">
      <alignment/>
      <protection/>
    </xf>
  </cellXfs>
  <cellStyles count="4">
    <cellStyle name="Normal" xfId="0"/>
    <cellStyle name="Followed Hyperlink" xfId="15"/>
    <cellStyle name="Hyperlink" xfId="16"/>
    <cellStyle name="Normal_TABLE 2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7109375" style="0" customWidth="1"/>
    <col min="2" max="2" width="5.7109375" style="0" customWidth="1"/>
    <col min="3" max="3" width="15.8515625" style="0" customWidth="1"/>
    <col min="4" max="4" width="15.8515625" style="1" customWidth="1"/>
    <col min="5" max="6" width="14.421875" style="0" customWidth="1"/>
    <col min="7" max="7" width="14.421875" style="1" customWidth="1"/>
    <col min="8" max="8" width="18.28125" style="0" customWidth="1"/>
    <col min="9" max="9" width="12.00390625" style="0" customWidth="1"/>
    <col min="10" max="10" width="10.7109375" style="0" customWidth="1"/>
    <col min="11" max="11" width="12.7109375" style="0" customWidth="1"/>
    <col min="12" max="12" width="11.7109375" style="0" customWidth="1"/>
    <col min="13" max="13" width="12.7109375" style="0" customWidth="1"/>
  </cols>
  <sheetData>
    <row r="1" spans="3:7" s="2" customFormat="1" ht="12.75">
      <c r="C1" s="2" t="s">
        <v>33</v>
      </c>
      <c r="G1" s="3"/>
    </row>
    <row r="2" spans="4:7" s="2" customFormat="1" ht="12.75">
      <c r="D2" s="2" t="s">
        <v>35</v>
      </c>
      <c r="G2" s="3"/>
    </row>
    <row r="3" spans="4:7" s="2" customFormat="1" ht="12.75">
      <c r="D3" s="3"/>
      <c r="G3" s="3"/>
    </row>
    <row r="4" spans="4:8" s="2" customFormat="1" ht="12.75">
      <c r="D4" s="3"/>
      <c r="G4" s="3"/>
      <c r="H4" s="2" t="s">
        <v>34</v>
      </c>
    </row>
    <row r="5" spans="4:8" s="2" customFormat="1" ht="12.75">
      <c r="D5" s="3"/>
      <c r="G5" s="3"/>
      <c r="H5" s="2" t="s">
        <v>37</v>
      </c>
    </row>
    <row r="6" spans="4:7" s="2" customFormat="1" ht="12.75">
      <c r="D6" s="3"/>
      <c r="G6" s="3"/>
    </row>
    <row r="7" spans="1:9" s="2" customFormat="1" ht="12.75">
      <c r="A7" s="2" t="s">
        <v>0</v>
      </c>
      <c r="C7" s="4">
        <v>2003</v>
      </c>
      <c r="D7" s="4">
        <v>2004</v>
      </c>
      <c r="E7" s="4">
        <v>2005</v>
      </c>
      <c r="F7" s="4">
        <v>2006</v>
      </c>
      <c r="G7" s="4">
        <v>2007</v>
      </c>
      <c r="H7" s="2" t="s">
        <v>1</v>
      </c>
      <c r="I7" s="2" t="s">
        <v>2</v>
      </c>
    </row>
    <row r="8" s="2" customFormat="1" ht="12.75">
      <c r="E8" s="3"/>
    </row>
    <row r="9" s="2" customFormat="1" ht="12.75">
      <c r="E9" s="3"/>
    </row>
    <row r="10" spans="1:9" s="2" customFormat="1" ht="12.75">
      <c r="A10" s="2" t="s">
        <v>3</v>
      </c>
      <c r="C10" s="6">
        <f>SUM(C12:C45)</f>
        <v>32886941421</v>
      </c>
      <c r="D10" s="6">
        <f>SUM(D12:D45)</f>
        <v>34992335703</v>
      </c>
      <c r="E10" s="6">
        <f>SUM(E12:E45)</f>
        <v>37696212134</v>
      </c>
      <c r="F10" s="7">
        <v>41647353788</v>
      </c>
      <c r="G10" s="7">
        <v>45691385218</v>
      </c>
      <c r="H10" s="6">
        <f>G10-F10</f>
        <v>4044031430</v>
      </c>
      <c r="I10" s="5">
        <f>(G10-F10)/F10</f>
        <v>0.09710176186908713</v>
      </c>
    </row>
    <row r="11" spans="3:9" s="2" customFormat="1" ht="12.75">
      <c r="C11" s="3"/>
      <c r="D11" s="3"/>
      <c r="F11" s="8"/>
      <c r="G11" s="8"/>
      <c r="H11" s="3"/>
      <c r="I11" s="5"/>
    </row>
    <row r="12" spans="1:9" s="2" customFormat="1" ht="12.75">
      <c r="A12" s="2" t="s">
        <v>4</v>
      </c>
      <c r="C12" s="3">
        <v>42976584</v>
      </c>
      <c r="D12" s="3">
        <v>46272161</v>
      </c>
      <c r="E12" s="3">
        <v>50241411</v>
      </c>
      <c r="F12" s="8">
        <v>52926178</v>
      </c>
      <c r="G12" s="8">
        <v>56837839</v>
      </c>
      <c r="H12" s="6">
        <f aca="true" t="shared" si="0" ref="H12:H45">G12-F12</f>
        <v>3911661</v>
      </c>
      <c r="I12" s="5">
        <f aca="true" t="shared" si="1" ref="I12:I45">(G12-F12)/F12</f>
        <v>0.07390786842760495</v>
      </c>
    </row>
    <row r="13" spans="1:9" s="2" customFormat="1" ht="12.75">
      <c r="A13" s="2" t="s">
        <v>5</v>
      </c>
      <c r="C13" s="3">
        <v>588806209</v>
      </c>
      <c r="D13" s="3">
        <v>604514045</v>
      </c>
      <c r="E13" s="3">
        <v>669481078</v>
      </c>
      <c r="F13" s="8">
        <v>738870420</v>
      </c>
      <c r="G13" s="8">
        <v>823400600</v>
      </c>
      <c r="H13" s="6">
        <f t="shared" si="0"/>
        <v>84530180</v>
      </c>
      <c r="I13" s="5">
        <f t="shared" si="1"/>
        <v>0.11440460696748424</v>
      </c>
    </row>
    <row r="14" spans="1:9" s="2" customFormat="1" ht="12.75">
      <c r="A14" s="2" t="s">
        <v>6</v>
      </c>
      <c r="C14" s="3">
        <v>1051053662</v>
      </c>
      <c r="D14" s="3">
        <v>1125022415</v>
      </c>
      <c r="E14" s="3">
        <v>1169662463</v>
      </c>
      <c r="F14" s="9">
        <v>1247974142</v>
      </c>
      <c r="G14" s="9">
        <v>1348528487</v>
      </c>
      <c r="H14" s="6">
        <f t="shared" si="0"/>
        <v>100554345</v>
      </c>
      <c r="I14" s="5">
        <f t="shared" si="1"/>
        <v>0.08057406128531788</v>
      </c>
    </row>
    <row r="15" spans="1:9" s="2" customFormat="1" ht="12.75">
      <c r="A15" s="2" t="s">
        <v>7</v>
      </c>
      <c r="C15" s="3">
        <v>236074029</v>
      </c>
      <c r="D15" s="3">
        <v>246937011</v>
      </c>
      <c r="E15" s="3">
        <v>268335071</v>
      </c>
      <c r="F15" s="8">
        <v>303239194</v>
      </c>
      <c r="G15" s="8">
        <v>311770016</v>
      </c>
      <c r="H15" s="6">
        <f t="shared" si="0"/>
        <v>8530822</v>
      </c>
      <c r="I15" s="5">
        <f t="shared" si="1"/>
        <v>0.028132319861000555</v>
      </c>
    </row>
    <row r="16" spans="1:9" s="2" customFormat="1" ht="12.75">
      <c r="A16" s="2" t="s">
        <v>8</v>
      </c>
      <c r="C16" s="3">
        <v>10613526</v>
      </c>
      <c r="D16" s="3">
        <v>11153404</v>
      </c>
      <c r="E16" s="3">
        <v>12742389</v>
      </c>
      <c r="F16" s="8">
        <v>12661112</v>
      </c>
      <c r="G16" s="8">
        <v>14613111</v>
      </c>
      <c r="H16" s="6">
        <f t="shared" si="0"/>
        <v>1951999</v>
      </c>
      <c r="I16" s="5">
        <f t="shared" si="1"/>
        <v>0.15417279303745202</v>
      </c>
    </row>
    <row r="17" spans="3:9" s="2" customFormat="1" ht="12.75">
      <c r="C17" s="3"/>
      <c r="D17" s="3"/>
      <c r="F17" s="8"/>
      <c r="G17" s="8"/>
      <c r="H17" s="6"/>
      <c r="I17" s="5"/>
    </row>
    <row r="18" spans="1:9" s="2" customFormat="1" ht="12.75">
      <c r="A18" s="2" t="s">
        <v>9</v>
      </c>
      <c r="C18" s="3">
        <v>2783559443</v>
      </c>
      <c r="D18" s="3">
        <v>2961140362</v>
      </c>
      <c r="E18" s="3">
        <v>3124214148</v>
      </c>
      <c r="F18" s="9">
        <v>3437297907</v>
      </c>
      <c r="G18" s="9">
        <v>3668205548</v>
      </c>
      <c r="H18" s="6">
        <f t="shared" si="0"/>
        <v>230907641</v>
      </c>
      <c r="I18" s="5">
        <f t="shared" si="1"/>
        <v>0.06717708131429645</v>
      </c>
    </row>
    <row r="19" spans="1:9" s="2" customFormat="1" ht="12.75">
      <c r="A19" s="2" t="s">
        <v>10</v>
      </c>
      <c r="C19" s="3">
        <v>127674601</v>
      </c>
      <c r="D19" s="3">
        <v>146145908</v>
      </c>
      <c r="E19" s="3">
        <v>177670920</v>
      </c>
      <c r="F19" s="8">
        <v>227394569</v>
      </c>
      <c r="G19" s="8">
        <v>292118461</v>
      </c>
      <c r="H19" s="6">
        <f t="shared" si="0"/>
        <v>64723892</v>
      </c>
      <c r="I19" s="5">
        <f t="shared" si="1"/>
        <v>0.28463253227477037</v>
      </c>
    </row>
    <row r="20" spans="1:9" s="2" customFormat="1" ht="12.75">
      <c r="A20" s="2" t="s">
        <v>11</v>
      </c>
      <c r="C20" s="3">
        <v>118808754</v>
      </c>
      <c r="D20" s="3">
        <v>129347662</v>
      </c>
      <c r="E20" s="3">
        <v>140773215</v>
      </c>
      <c r="F20" s="8">
        <v>155993627</v>
      </c>
      <c r="G20" s="8">
        <v>155101876</v>
      </c>
      <c r="H20" s="6">
        <f t="shared" si="0"/>
        <v>-891751</v>
      </c>
      <c r="I20" s="5">
        <f t="shared" si="1"/>
        <v>-0.005716586101302715</v>
      </c>
    </row>
    <row r="21" spans="1:9" s="2" customFormat="1" ht="12.75">
      <c r="A21" s="2" t="s">
        <v>12</v>
      </c>
      <c r="C21" s="3">
        <v>41775117</v>
      </c>
      <c r="D21" s="3">
        <v>46641753</v>
      </c>
      <c r="E21" s="3">
        <v>48537149</v>
      </c>
      <c r="F21" s="8">
        <v>51693148</v>
      </c>
      <c r="G21" s="8">
        <v>56363637</v>
      </c>
      <c r="H21" s="6">
        <f t="shared" si="0"/>
        <v>4670489</v>
      </c>
      <c r="I21" s="5">
        <f t="shared" si="1"/>
        <v>0.09035025299678015</v>
      </c>
    </row>
    <row r="22" spans="1:9" s="2" customFormat="1" ht="12.75">
      <c r="A22" s="2" t="s">
        <v>13</v>
      </c>
      <c r="C22" s="3">
        <v>86954890</v>
      </c>
      <c r="D22" s="3">
        <v>92100441</v>
      </c>
      <c r="E22" s="3">
        <v>103759886</v>
      </c>
      <c r="F22" s="8">
        <v>109599376</v>
      </c>
      <c r="G22" s="8">
        <v>119906747</v>
      </c>
      <c r="H22" s="6">
        <f t="shared" si="0"/>
        <v>10307371</v>
      </c>
      <c r="I22" s="5">
        <f t="shared" si="1"/>
        <v>0.09404589128317666</v>
      </c>
    </row>
    <row r="23" spans="3:9" s="2" customFormat="1" ht="12.75">
      <c r="C23" s="3"/>
      <c r="D23" s="3"/>
      <c r="F23" s="8"/>
      <c r="G23" s="8"/>
      <c r="H23" s="6"/>
      <c r="I23" s="5"/>
    </row>
    <row r="24" spans="1:9" s="2" customFormat="1" ht="12.75">
      <c r="A24" s="2" t="s">
        <v>14</v>
      </c>
      <c r="C24" s="3">
        <v>299350203</v>
      </c>
      <c r="D24" s="3">
        <v>325418084</v>
      </c>
      <c r="E24" s="3">
        <v>362540371</v>
      </c>
      <c r="F24" s="8">
        <v>414444896</v>
      </c>
      <c r="G24" s="8">
        <v>435227311</v>
      </c>
      <c r="H24" s="6">
        <f t="shared" si="0"/>
        <v>20782415</v>
      </c>
      <c r="I24" s="5">
        <f t="shared" si="1"/>
        <v>0.05014518263002086</v>
      </c>
    </row>
    <row r="25" spans="1:9" s="2" customFormat="1" ht="12.75">
      <c r="A25" s="2" t="s">
        <v>15</v>
      </c>
      <c r="C25" s="3">
        <v>57495879</v>
      </c>
      <c r="D25" s="3">
        <v>68165754</v>
      </c>
      <c r="E25" s="3">
        <v>81735865</v>
      </c>
      <c r="F25" s="8">
        <v>107515500</v>
      </c>
      <c r="G25" s="8">
        <v>125647322</v>
      </c>
      <c r="H25" s="6">
        <f t="shared" si="0"/>
        <v>18131822</v>
      </c>
      <c r="I25" s="5">
        <f t="shared" si="1"/>
        <v>0.1686437955457585</v>
      </c>
    </row>
    <row r="26" spans="1:9" s="2" customFormat="1" ht="12.75">
      <c r="A26" s="2" t="s">
        <v>16</v>
      </c>
      <c r="C26" s="3">
        <v>53901624</v>
      </c>
      <c r="D26" s="3">
        <v>56197397</v>
      </c>
      <c r="E26" s="3">
        <v>62759290</v>
      </c>
      <c r="F26" s="8">
        <v>72063671</v>
      </c>
      <c r="G26" s="8">
        <v>80015491</v>
      </c>
      <c r="H26" s="6">
        <f t="shared" si="0"/>
        <v>7951820</v>
      </c>
      <c r="I26" s="5">
        <f t="shared" si="1"/>
        <v>0.1103443647770872</v>
      </c>
    </row>
    <row r="27" spans="1:9" s="2" customFormat="1" ht="12.75">
      <c r="A27" s="2" t="s">
        <v>17</v>
      </c>
      <c r="C27" s="3">
        <v>105662429</v>
      </c>
      <c r="D27" s="3">
        <v>112425762</v>
      </c>
      <c r="E27" s="3">
        <v>113346730</v>
      </c>
      <c r="F27" s="8">
        <v>120350393</v>
      </c>
      <c r="G27" s="8">
        <v>127636265</v>
      </c>
      <c r="H27" s="6">
        <f t="shared" si="0"/>
        <v>7285872</v>
      </c>
      <c r="I27" s="5">
        <f t="shared" si="1"/>
        <v>0.06053883014740135</v>
      </c>
    </row>
    <row r="28" spans="1:9" s="2" customFormat="1" ht="12.75">
      <c r="A28" s="2" t="s">
        <v>18</v>
      </c>
      <c r="C28" s="3">
        <v>44142673</v>
      </c>
      <c r="D28" s="3">
        <v>48301438</v>
      </c>
      <c r="E28" s="3">
        <v>49951005</v>
      </c>
      <c r="F28" s="8">
        <v>52982244</v>
      </c>
      <c r="G28" s="8">
        <v>59337755</v>
      </c>
      <c r="H28" s="6">
        <f t="shared" si="0"/>
        <v>6355511</v>
      </c>
      <c r="I28" s="5">
        <f t="shared" si="1"/>
        <v>0.11995548923899864</v>
      </c>
    </row>
    <row r="29" spans="3:9" s="2" customFormat="1" ht="12.75">
      <c r="C29" s="3"/>
      <c r="D29" s="3"/>
      <c r="F29" s="8"/>
      <c r="G29" s="8"/>
      <c r="H29" s="6"/>
      <c r="I29" s="5"/>
    </row>
    <row r="30" spans="1:9" s="2" customFormat="1" ht="12.75">
      <c r="A30" s="2" t="s">
        <v>19</v>
      </c>
      <c r="C30" s="3">
        <v>5415820</v>
      </c>
      <c r="D30" s="3">
        <v>6226360</v>
      </c>
      <c r="E30" s="3">
        <v>6799719</v>
      </c>
      <c r="F30" s="8">
        <v>7039454</v>
      </c>
      <c r="G30" s="8">
        <v>7653906</v>
      </c>
      <c r="H30" s="6">
        <f t="shared" si="0"/>
        <v>614452</v>
      </c>
      <c r="I30" s="5">
        <f t="shared" si="1"/>
        <v>0.08728688332930366</v>
      </c>
    </row>
    <row r="31" spans="1:9" s="2" customFormat="1" ht="12.75">
      <c r="A31" s="2" t="s">
        <v>20</v>
      </c>
      <c r="C31" s="3">
        <v>10775476</v>
      </c>
      <c r="D31" s="3">
        <v>11725500</v>
      </c>
      <c r="E31" s="3">
        <v>12339803</v>
      </c>
      <c r="F31" s="8">
        <v>14833054</v>
      </c>
      <c r="G31" s="8">
        <v>17160084</v>
      </c>
      <c r="H31" s="6">
        <f t="shared" si="0"/>
        <v>2327030</v>
      </c>
      <c r="I31" s="5">
        <f t="shared" si="1"/>
        <v>0.15688138127185405</v>
      </c>
    </row>
    <row r="32" spans="1:9" s="2" customFormat="1" ht="12.75">
      <c r="A32" s="2" t="s">
        <v>21</v>
      </c>
      <c r="C32" s="3">
        <v>17932394725</v>
      </c>
      <c r="D32" s="3">
        <v>18990074637</v>
      </c>
      <c r="E32" s="3">
        <v>20401407771</v>
      </c>
      <c r="F32" s="9">
        <v>22346649958</v>
      </c>
      <c r="G32" s="9">
        <v>24570682695</v>
      </c>
      <c r="H32" s="6">
        <f t="shared" si="0"/>
        <v>2224032737</v>
      </c>
      <c r="I32" s="5">
        <f t="shared" si="1"/>
        <v>0.09952421240678208</v>
      </c>
    </row>
    <row r="33" spans="1:9" s="2" customFormat="1" ht="12.75">
      <c r="A33" s="2" t="s">
        <v>22</v>
      </c>
      <c r="C33" s="3">
        <v>87837735</v>
      </c>
      <c r="D33" s="3">
        <v>95869320</v>
      </c>
      <c r="E33" s="3">
        <v>96018759</v>
      </c>
      <c r="F33" s="8">
        <v>104224311</v>
      </c>
      <c r="G33" s="8">
        <v>119173462</v>
      </c>
      <c r="H33" s="6">
        <f t="shared" si="0"/>
        <v>14949151</v>
      </c>
      <c r="I33" s="5">
        <f t="shared" si="1"/>
        <v>0.1434324761331356</v>
      </c>
    </row>
    <row r="34" spans="1:9" s="2" customFormat="1" ht="12.75">
      <c r="A34" s="2" t="s">
        <v>23</v>
      </c>
      <c r="C34" s="3">
        <v>132971280</v>
      </c>
      <c r="D34" s="3">
        <v>136447589</v>
      </c>
      <c r="E34" s="3">
        <v>144779885</v>
      </c>
      <c r="F34" s="8">
        <v>158267107</v>
      </c>
      <c r="G34" s="8">
        <v>178346935</v>
      </c>
      <c r="H34" s="6">
        <f t="shared" si="0"/>
        <v>20079828</v>
      </c>
      <c r="I34" s="5">
        <f t="shared" si="1"/>
        <v>0.12687303369992098</v>
      </c>
    </row>
    <row r="35" spans="3:9" s="2" customFormat="1" ht="12.75">
      <c r="C35" s="3"/>
      <c r="D35" s="3"/>
      <c r="F35" s="8"/>
      <c r="G35" s="8"/>
      <c r="H35" s="6"/>
      <c r="I35" s="5"/>
    </row>
    <row r="36" spans="1:9" s="2" customFormat="1" ht="12.75">
      <c r="A36" s="2" t="s">
        <v>24</v>
      </c>
      <c r="C36" s="3">
        <v>166537553</v>
      </c>
      <c r="D36" s="3">
        <v>178424759</v>
      </c>
      <c r="E36" s="3">
        <v>186925652</v>
      </c>
      <c r="F36" s="8">
        <v>210121793</v>
      </c>
      <c r="G36" s="8">
        <v>225296440</v>
      </c>
      <c r="H36" s="6">
        <f t="shared" si="0"/>
        <v>15174647</v>
      </c>
      <c r="I36" s="5">
        <f t="shared" si="1"/>
        <v>0.07221833957984548</v>
      </c>
    </row>
    <row r="37" spans="1:9" s="2" customFormat="1" ht="12.75">
      <c r="A37" s="2" t="s">
        <v>25</v>
      </c>
      <c r="C37" s="3">
        <v>435381428</v>
      </c>
      <c r="D37" s="3">
        <v>485338253</v>
      </c>
      <c r="E37" s="3">
        <v>555697729</v>
      </c>
      <c r="F37" s="8">
        <v>636907777</v>
      </c>
      <c r="G37" s="8">
        <v>726597783</v>
      </c>
      <c r="H37" s="6">
        <f t="shared" si="0"/>
        <v>89690006</v>
      </c>
      <c r="I37" s="5">
        <f t="shared" si="1"/>
        <v>0.14082102501945112</v>
      </c>
    </row>
    <row r="38" spans="1:9" s="2" customFormat="1" ht="12.75">
      <c r="A38" s="2" t="s">
        <v>26</v>
      </c>
      <c r="C38" s="3">
        <v>409024016</v>
      </c>
      <c r="D38" s="3">
        <v>428369691</v>
      </c>
      <c r="E38" s="3">
        <v>492740549</v>
      </c>
      <c r="F38" s="8">
        <v>530779194</v>
      </c>
      <c r="G38" s="8">
        <v>574529550</v>
      </c>
      <c r="H38" s="6">
        <f t="shared" si="0"/>
        <v>43750356</v>
      </c>
      <c r="I38" s="5">
        <f t="shared" si="1"/>
        <v>0.08242665970060613</v>
      </c>
    </row>
    <row r="39" spans="1:9" s="2" customFormat="1" ht="12.75">
      <c r="A39" s="2" t="s">
        <v>27</v>
      </c>
      <c r="C39" s="3">
        <v>293063587</v>
      </c>
      <c r="D39" s="3">
        <v>338437554</v>
      </c>
      <c r="E39" s="3">
        <v>400411655</v>
      </c>
      <c r="F39" s="8">
        <v>520872202</v>
      </c>
      <c r="G39" s="8">
        <v>604739913</v>
      </c>
      <c r="H39" s="6">
        <f t="shared" si="0"/>
        <v>83867711</v>
      </c>
      <c r="I39" s="5">
        <f t="shared" si="1"/>
        <v>0.1610139889937916</v>
      </c>
    </row>
    <row r="40" spans="1:9" s="2" customFormat="1" ht="12.75">
      <c r="A40" s="2" t="s">
        <v>28</v>
      </c>
      <c r="C40" s="3">
        <v>4214473519</v>
      </c>
      <c r="D40" s="3">
        <v>4519309298</v>
      </c>
      <c r="E40" s="3">
        <v>4882658459</v>
      </c>
      <c r="F40" s="9">
        <v>5457974427</v>
      </c>
      <c r="G40" s="9">
        <v>6075769092</v>
      </c>
      <c r="H40" s="6">
        <f t="shared" si="0"/>
        <v>617794665</v>
      </c>
      <c r="I40" s="5">
        <f t="shared" si="1"/>
        <v>0.1131911981748829</v>
      </c>
    </row>
    <row r="41" spans="3:9" s="2" customFormat="1" ht="12.75">
      <c r="C41" s="3"/>
      <c r="D41" s="3"/>
      <c r="F41" s="8"/>
      <c r="G41" s="8"/>
      <c r="H41" s="6"/>
      <c r="I41" s="5"/>
    </row>
    <row r="42" spans="1:9" s="2" customFormat="1" ht="12.75">
      <c r="A42" s="2" t="s">
        <v>29</v>
      </c>
      <c r="C42" s="3">
        <v>126352016</v>
      </c>
      <c r="D42" s="3">
        <v>135739019</v>
      </c>
      <c r="E42" s="3">
        <v>152441841</v>
      </c>
      <c r="F42" s="8">
        <v>180325933</v>
      </c>
      <c r="G42" s="8">
        <v>222620373</v>
      </c>
      <c r="H42" s="6">
        <f t="shared" si="0"/>
        <v>42294440</v>
      </c>
      <c r="I42" s="5">
        <f t="shared" si="1"/>
        <v>0.23454441242236634</v>
      </c>
    </row>
    <row r="43" spans="1:9" s="2" customFormat="1" ht="12.75">
      <c r="A43" s="2" t="s">
        <v>30</v>
      </c>
      <c r="C43" s="3">
        <v>915477234</v>
      </c>
      <c r="D43" s="3">
        <v>1041455414</v>
      </c>
      <c r="E43" s="3">
        <v>1219703129</v>
      </c>
      <c r="F43" s="8">
        <v>1431557639</v>
      </c>
      <c r="G43" s="8">
        <v>1541931932</v>
      </c>
      <c r="H43" s="6">
        <f t="shared" si="0"/>
        <v>110374293</v>
      </c>
      <c r="I43" s="5">
        <f t="shared" si="1"/>
        <v>0.07710083757235289</v>
      </c>
    </row>
    <row r="44" spans="1:9" s="2" customFormat="1" ht="12.75">
      <c r="A44" s="2" t="s">
        <v>31</v>
      </c>
      <c r="C44" s="3">
        <v>20457412</v>
      </c>
      <c r="D44" s="3">
        <v>22221164</v>
      </c>
      <c r="E44" s="3">
        <v>23764913</v>
      </c>
      <c r="F44" s="8">
        <v>25498892</v>
      </c>
      <c r="G44" s="8">
        <v>26778040</v>
      </c>
      <c r="H44" s="6">
        <f t="shared" si="0"/>
        <v>1279148</v>
      </c>
      <c r="I44" s="5">
        <f t="shared" si="1"/>
        <v>0.05016484637842303</v>
      </c>
    </row>
    <row r="45" spans="1:9" s="2" customFormat="1" ht="12.75">
      <c r="A45" s="2" t="s">
        <v>32</v>
      </c>
      <c r="C45" s="3">
        <v>2487929997</v>
      </c>
      <c r="D45" s="3">
        <v>2582913548</v>
      </c>
      <c r="E45" s="3">
        <v>2684771279</v>
      </c>
      <c r="F45" s="9">
        <v>2917295670</v>
      </c>
      <c r="G45" s="9">
        <v>3125394547</v>
      </c>
      <c r="H45" s="6">
        <f t="shared" si="0"/>
        <v>208098877</v>
      </c>
      <c r="I45" s="5">
        <f t="shared" si="1"/>
        <v>0.07133280289001355</v>
      </c>
    </row>
    <row r="46" spans="3:7" s="2" customFormat="1" ht="12.75">
      <c r="C46" s="3"/>
      <c r="D46" s="3"/>
      <c r="G46" s="3"/>
    </row>
    <row r="47" spans="1:7" s="2" customFormat="1" ht="12.75">
      <c r="A47" s="10" t="s">
        <v>36</v>
      </c>
      <c r="C47" s="3"/>
      <c r="D47" s="3"/>
      <c r="G47" s="3"/>
    </row>
    <row r="48" spans="3:7" s="2" customFormat="1" ht="12.75">
      <c r="C48" s="3"/>
      <c r="D48" s="3"/>
      <c r="G48" s="3"/>
    </row>
    <row r="49" ht="12.75">
      <c r="C49" s="1"/>
    </row>
    <row r="50" ht="12.75">
      <c r="C50" s="1"/>
    </row>
    <row r="51" ht="12.75">
      <c r="C51" s="1"/>
    </row>
    <row r="52" ht="12.75">
      <c r="C52" s="1"/>
    </row>
  </sheetData>
  <printOptions/>
  <pageMargins left="0.25" right="0.2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2007-09-14T16:57:36Z</cp:lastPrinted>
  <dcterms:created xsi:type="dcterms:W3CDTF">2003-06-09T19:30:36Z</dcterms:created>
  <dcterms:modified xsi:type="dcterms:W3CDTF">2008-09-23T21:54:41Z</dcterms:modified>
  <cp:category/>
  <cp:version/>
  <cp:contentType/>
  <cp:contentStatus/>
</cp:coreProperties>
</file>