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activeTab="0"/>
  </bookViews>
  <sheets>
    <sheet name="TABLE 10" sheetId="1" r:id="rId1"/>
  </sheets>
  <definedNames>
    <definedName name="_xlnm.Print_Area" localSheetId="0">'TABLE 10'!$A$1:$O$42</definedName>
  </definedNames>
  <calcPr fullCalcOnLoad="1"/>
</workbook>
</file>

<file path=xl/sharedStrings.xml><?xml version="1.0" encoding="utf-8"?>
<sst xmlns="http://schemas.openxmlformats.org/spreadsheetml/2006/main" count="51" uniqueCount="51">
  <si>
    <t>TABLE 10.</t>
  </si>
  <si>
    <t xml:space="preserve"> EMPLOYEES ON NONAGRICULTURAL PAYROLLS </t>
  </si>
  <si>
    <t>Annual</t>
  </si>
  <si>
    <t>Percent</t>
  </si>
  <si>
    <t xml:space="preserve">  County</t>
  </si>
  <si>
    <t>Average</t>
  </si>
  <si>
    <t xml:space="preserve"> of Total</t>
  </si>
  <si>
    <t xml:space="preserve"> January</t>
  </si>
  <si>
    <t xml:space="preserve"> February</t>
  </si>
  <si>
    <t xml:space="preserve">  March</t>
  </si>
  <si>
    <t xml:space="preserve"> April</t>
  </si>
  <si>
    <t xml:space="preserve"> May</t>
  </si>
  <si>
    <t>June</t>
  </si>
  <si>
    <t>July</t>
  </si>
  <si>
    <t>August</t>
  </si>
  <si>
    <t>September</t>
  </si>
  <si>
    <t>October</t>
  </si>
  <si>
    <t xml:space="preserve"> November</t>
  </si>
  <si>
    <t xml:space="preserve"> December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</si>
  <si>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</si>
  <si>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</si>
  <si>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</si>
  <si>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</si>
  <si>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</si>
  <si>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</si>
  <si>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</si>
  <si>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</si>
  <si>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</si>
  <si>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</si>
  <si>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</si>
  <si>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</si>
  <si>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</si>
  <si>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</si>
  <si>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</si>
  <si>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</si>
  <si>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</si>
  <si>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</si>
  <si>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</si>
  <si>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</si>
  <si>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</si>
  <si>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</si>
  <si>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</si>
  <si>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</si>
  <si>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</si>
  <si>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</si>
  <si>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</si>
  <si>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</si>
  <si>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</si>
  <si>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</si>
  <si>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IN UTAH, BY COUNTY AND MONTH, 2008</t>
  </si>
  <si>
    <t>Source:  Utah Department of Workforce Services, Economic Data &amp; Analysis Unit, Annual Report of Labor Market Information, 2008.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</si>
</sst>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</numFmts>
  <fonts count="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 topLeftCell="A1">
      <selection activeCell="F29" sqref="F29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9.140625" style="4" customWidth="1"/>
    <col min="4" max="4" width="8.8515625" style="0" bestFit="1" customWidth="1"/>
    <col min="5" max="5" width="9.421875" style="0" bestFit="1" customWidth="1"/>
    <col min="6" max="6" width="8.421875" style="0" customWidth="1"/>
    <col min="7" max="7" width="8.8515625" style="0" bestFit="1" customWidth="1"/>
    <col min="8" max="8" width="8.57421875" style="0" customWidth="1"/>
    <col min="9" max="9" width="8.28125" style="0" customWidth="1"/>
    <col min="10" max="10" width="8.8515625" style="0" bestFit="1" customWidth="1"/>
    <col min="11" max="11" width="8.140625" style="0" customWidth="1"/>
    <col min="12" max="12" width="8.00390625" style="0" customWidth="1"/>
    <col min="13" max="13" width="8.8515625" style="0" bestFit="1" customWidth="1"/>
    <col min="14" max="14" width="10.00390625" style="0" bestFit="1" customWidth="1"/>
    <col min="15" max="15" width="9.8515625" style="0" bestFit="1" customWidth="1"/>
  </cols>
  <sheetData>
    <row r="1" spans="1:15" ht="12.75">
      <c r="A1" s="1"/>
      <c r="B1" s="1"/>
      <c r="C1" s="3"/>
      <c r="D1" s="1"/>
      <c r="E1" s="1" t="s">
        <v>0</v>
      </c>
      <c r="F1" s="1" t="s">
        <v>1</v>
      </c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3"/>
      <c r="D2" s="1"/>
      <c r="E2" s="1"/>
      <c r="F2" s="1" t="s">
        <v>49</v>
      </c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 t="s">
        <v>2</v>
      </c>
      <c r="C4" s="3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2.75">
      <c r="A5" s="1" t="s">
        <v>4</v>
      </c>
      <c r="B5" s="1" t="s">
        <v>5</v>
      </c>
      <c r="C5" s="3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1" t="s">
        <v>16</v>
      </c>
      <c r="N5" s="1" t="s">
        <v>17</v>
      </c>
      <c r="O5" s="1" t="s">
        <v>18</v>
      </c>
      <c r="R5" s="5"/>
    </row>
    <row r="6" spans="1:15" ht="12.75">
      <c r="A6" s="1"/>
      <c r="B6" s="1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" t="s">
        <v>19</v>
      </c>
      <c r="B7" s="2">
        <f>SUM(D7:O7)/12</f>
        <v>1252574.5</v>
      </c>
      <c r="C7" s="3">
        <f>+B7/$B$7</f>
        <v>1</v>
      </c>
      <c r="D7" s="2">
        <f>SUM(D9:D42)</f>
        <v>1244566</v>
      </c>
      <c r="E7" s="2">
        <f aca="true" t="shared" si="0" ref="E7:O7">SUM(E9:E42)</f>
        <v>1247750</v>
      </c>
      <c r="F7" s="2">
        <f t="shared" si="0"/>
        <v>1253100</v>
      </c>
      <c r="G7" s="2">
        <f t="shared" si="0"/>
        <v>1259031</v>
      </c>
      <c r="H7" s="2">
        <f t="shared" si="0"/>
        <v>1256819</v>
      </c>
      <c r="I7" s="2">
        <f t="shared" si="0"/>
        <v>1261468</v>
      </c>
      <c r="J7" s="2">
        <f t="shared" si="0"/>
        <v>1242959</v>
      </c>
      <c r="K7" s="2">
        <f t="shared" si="0"/>
        <v>1252139</v>
      </c>
      <c r="L7" s="2">
        <f t="shared" si="0"/>
        <v>1261604</v>
      </c>
      <c r="M7" s="2">
        <f t="shared" si="0"/>
        <v>1255247</v>
      </c>
      <c r="N7" s="2">
        <f t="shared" si="0"/>
        <v>1249359</v>
      </c>
      <c r="O7" s="2">
        <f t="shared" si="0"/>
        <v>1246852</v>
      </c>
    </row>
    <row r="8" spans="1:15" ht="12.75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" t="s">
        <v>20</v>
      </c>
      <c r="B9" s="2">
        <f>SUM(D9:O9)/12</f>
        <v>2103.4166666666665</v>
      </c>
      <c r="C9" s="3">
        <f aca="true" t="shared" si="1" ref="C9:C42">+B9/$B$7</f>
        <v>0.0016792746991629373</v>
      </c>
      <c r="D9" s="2">
        <v>1977</v>
      </c>
      <c r="E9" s="2">
        <v>1998</v>
      </c>
      <c r="F9" s="2">
        <v>2048</v>
      </c>
      <c r="G9" s="2">
        <v>2046</v>
      </c>
      <c r="H9" s="2">
        <v>2146</v>
      </c>
      <c r="I9" s="2">
        <v>2237</v>
      </c>
      <c r="J9" s="7">
        <v>2081</v>
      </c>
      <c r="K9" s="2">
        <v>2097</v>
      </c>
      <c r="L9" s="2">
        <v>2187</v>
      </c>
      <c r="M9" s="7">
        <v>2157</v>
      </c>
      <c r="N9" s="2">
        <v>2139</v>
      </c>
      <c r="O9" s="2">
        <v>2128</v>
      </c>
    </row>
    <row r="10" spans="1:15" ht="12.75">
      <c r="A10" s="1" t="s">
        <v>21</v>
      </c>
      <c r="B10" s="2">
        <f aca="true" t="shared" si="2" ref="B10:B42">SUM(D10:O10)/12</f>
        <v>20410.416666666668</v>
      </c>
      <c r="C10" s="3">
        <f t="shared" si="1"/>
        <v>0.01629477261964591</v>
      </c>
      <c r="D10" s="2">
        <v>20284</v>
      </c>
      <c r="E10" s="7">
        <v>20308</v>
      </c>
      <c r="F10" s="2">
        <v>20786</v>
      </c>
      <c r="G10" s="2">
        <v>20500</v>
      </c>
      <c r="H10" s="2">
        <v>20664</v>
      </c>
      <c r="I10" s="2">
        <v>20967</v>
      </c>
      <c r="J10" s="2">
        <v>20353</v>
      </c>
      <c r="K10" s="2">
        <v>20222</v>
      </c>
      <c r="L10" s="2">
        <v>20678</v>
      </c>
      <c r="M10" s="2">
        <v>20200</v>
      </c>
      <c r="N10" s="2">
        <v>20005</v>
      </c>
      <c r="O10" s="2">
        <v>19958</v>
      </c>
    </row>
    <row r="11" spans="1:15" ht="12.75">
      <c r="A11" s="1" t="s">
        <v>22</v>
      </c>
      <c r="B11" s="2">
        <f t="shared" si="2"/>
        <v>50709.5</v>
      </c>
      <c r="C11" s="3">
        <f t="shared" si="1"/>
        <v>0.04048421870315897</v>
      </c>
      <c r="D11" s="7">
        <v>51139</v>
      </c>
      <c r="E11" s="2">
        <v>51170</v>
      </c>
      <c r="F11" s="2">
        <v>51106</v>
      </c>
      <c r="G11" s="2">
        <v>51180</v>
      </c>
      <c r="H11" s="2">
        <v>50512</v>
      </c>
      <c r="I11" s="2">
        <v>50483</v>
      </c>
      <c r="J11" s="2">
        <v>48250</v>
      </c>
      <c r="K11" s="2">
        <v>49004</v>
      </c>
      <c r="L11" s="2">
        <v>51418</v>
      </c>
      <c r="M11" s="2">
        <v>51446</v>
      </c>
      <c r="N11" s="2">
        <v>51542</v>
      </c>
      <c r="O11" s="2">
        <v>51264</v>
      </c>
    </row>
    <row r="12" spans="1:15" ht="12.75">
      <c r="A12" s="1" t="s">
        <v>23</v>
      </c>
      <c r="B12" s="2">
        <f t="shared" si="2"/>
        <v>9683.833333333334</v>
      </c>
      <c r="C12" s="3">
        <f t="shared" si="1"/>
        <v>0.0077311436033013076</v>
      </c>
      <c r="D12" s="2">
        <v>9365</v>
      </c>
      <c r="E12" s="2">
        <v>9382</v>
      </c>
      <c r="F12" s="2">
        <v>9437</v>
      </c>
      <c r="G12" s="2">
        <v>9475</v>
      </c>
      <c r="H12" s="2">
        <v>9553</v>
      </c>
      <c r="I12" s="2">
        <v>9501</v>
      </c>
      <c r="J12" s="2">
        <v>9321</v>
      </c>
      <c r="K12" s="2">
        <v>9718</v>
      </c>
      <c r="L12" s="2">
        <v>9975</v>
      </c>
      <c r="M12" s="2">
        <v>10161</v>
      </c>
      <c r="N12" s="7">
        <v>10210</v>
      </c>
      <c r="O12" s="2">
        <v>10108</v>
      </c>
    </row>
    <row r="13" spans="1:15" ht="12.75">
      <c r="A13" s="1" t="s">
        <v>24</v>
      </c>
      <c r="B13" s="2">
        <f t="shared" si="2"/>
        <v>427.5</v>
      </c>
      <c r="C13" s="3">
        <f t="shared" si="1"/>
        <v>0.00034129706456582026</v>
      </c>
      <c r="D13" s="2">
        <v>397</v>
      </c>
      <c r="E13" s="2">
        <v>411</v>
      </c>
      <c r="F13" s="2">
        <v>406</v>
      </c>
      <c r="G13" s="2">
        <v>424</v>
      </c>
      <c r="H13" s="2">
        <v>446</v>
      </c>
      <c r="I13" s="2">
        <v>475</v>
      </c>
      <c r="J13" s="7">
        <v>489</v>
      </c>
      <c r="K13" s="2">
        <v>479</v>
      </c>
      <c r="L13" s="2">
        <v>470</v>
      </c>
      <c r="M13" s="2">
        <v>425</v>
      </c>
      <c r="N13" s="2">
        <v>363</v>
      </c>
      <c r="O13" s="2">
        <v>345</v>
      </c>
    </row>
    <row r="14" spans="1:15" ht="12.75">
      <c r="A14" s="1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" t="s">
        <v>25</v>
      </c>
      <c r="B15" s="2">
        <f t="shared" si="2"/>
        <v>103355.41666666667</v>
      </c>
      <c r="C15" s="3">
        <f t="shared" si="1"/>
        <v>0.0825143867024809</v>
      </c>
      <c r="D15" s="7">
        <v>101072</v>
      </c>
      <c r="E15" s="7">
        <v>101131</v>
      </c>
      <c r="F15" s="7">
        <v>102158</v>
      </c>
      <c r="G15" s="7">
        <v>103846</v>
      </c>
      <c r="H15" s="7">
        <v>105371</v>
      </c>
      <c r="I15" s="7">
        <v>105948</v>
      </c>
      <c r="J15" s="7">
        <v>104258</v>
      </c>
      <c r="K15" s="7">
        <v>104417</v>
      </c>
      <c r="L15" s="7">
        <v>103870</v>
      </c>
      <c r="M15" s="7">
        <v>103595</v>
      </c>
      <c r="N15" s="7">
        <v>102812</v>
      </c>
      <c r="O15" s="7">
        <v>101787</v>
      </c>
    </row>
    <row r="16" spans="1:15" ht="12.75">
      <c r="A16" s="1" t="s">
        <v>26</v>
      </c>
      <c r="B16" s="2">
        <f t="shared" si="2"/>
        <v>8421.5</v>
      </c>
      <c r="C16" s="3">
        <f t="shared" si="1"/>
        <v>0.006723352583020012</v>
      </c>
      <c r="D16" s="7">
        <v>7828</v>
      </c>
      <c r="E16" s="7">
        <v>7922</v>
      </c>
      <c r="F16" s="7">
        <v>8021</v>
      </c>
      <c r="G16" s="7">
        <v>8164</v>
      </c>
      <c r="H16" s="7">
        <v>8358</v>
      </c>
      <c r="I16" s="7">
        <v>8572</v>
      </c>
      <c r="J16" s="7">
        <v>8485</v>
      </c>
      <c r="K16" s="7">
        <v>8632</v>
      </c>
      <c r="L16" s="7">
        <v>8645</v>
      </c>
      <c r="M16" s="7">
        <v>8745</v>
      </c>
      <c r="N16" s="7">
        <v>8852</v>
      </c>
      <c r="O16" s="7">
        <v>8834</v>
      </c>
    </row>
    <row r="17" spans="1:15" ht="12.75">
      <c r="A17" s="1" t="s">
        <v>27</v>
      </c>
      <c r="B17" s="2">
        <f t="shared" si="2"/>
        <v>3788.4166666666665</v>
      </c>
      <c r="C17" s="3">
        <f t="shared" si="1"/>
        <v>0.00302450406476155</v>
      </c>
      <c r="D17" s="7">
        <v>3872</v>
      </c>
      <c r="E17" s="7">
        <v>3846</v>
      </c>
      <c r="F17" s="7">
        <v>3866</v>
      </c>
      <c r="G17" s="7">
        <v>3954</v>
      </c>
      <c r="H17" s="7">
        <v>4066</v>
      </c>
      <c r="I17" s="7">
        <v>4019</v>
      </c>
      <c r="J17" s="7">
        <v>3871</v>
      </c>
      <c r="K17" s="7">
        <v>3674</v>
      </c>
      <c r="L17" s="7">
        <v>3666</v>
      </c>
      <c r="M17" s="7">
        <v>3590</v>
      </c>
      <c r="N17" s="7">
        <v>3550</v>
      </c>
      <c r="O17" s="7">
        <v>3487</v>
      </c>
    </row>
    <row r="18" spans="1:15" ht="12.75">
      <c r="A18" s="1" t="s">
        <v>28</v>
      </c>
      <c r="B18" s="2">
        <f t="shared" si="2"/>
        <v>2429.4166666666665</v>
      </c>
      <c r="C18" s="3">
        <f t="shared" si="1"/>
        <v>0.001939538659510206</v>
      </c>
      <c r="D18" s="7">
        <v>1861</v>
      </c>
      <c r="E18" s="7">
        <v>1900</v>
      </c>
      <c r="F18" s="7">
        <v>1951</v>
      </c>
      <c r="G18" s="7">
        <v>2384</v>
      </c>
      <c r="H18" s="7">
        <v>2737</v>
      </c>
      <c r="I18" s="7">
        <v>2842</v>
      </c>
      <c r="J18" s="7">
        <v>2869</v>
      </c>
      <c r="K18" s="7">
        <v>2923</v>
      </c>
      <c r="L18" s="7">
        <v>2851</v>
      </c>
      <c r="M18" s="7">
        <v>2599</v>
      </c>
      <c r="N18" s="7">
        <v>2244</v>
      </c>
      <c r="O18" s="7">
        <v>1992</v>
      </c>
    </row>
    <row r="19" spans="1:15" ht="12.75">
      <c r="A19" s="1" t="s">
        <v>29</v>
      </c>
      <c r="B19" s="2">
        <f t="shared" si="2"/>
        <v>4678.5</v>
      </c>
      <c r="C19" s="3">
        <f t="shared" si="1"/>
        <v>0.0037351071732659416</v>
      </c>
      <c r="D19" s="7">
        <v>3742</v>
      </c>
      <c r="E19" s="7">
        <v>3915</v>
      </c>
      <c r="F19" s="7">
        <v>4545</v>
      </c>
      <c r="G19" s="7">
        <v>4776</v>
      </c>
      <c r="H19" s="7">
        <v>5139</v>
      </c>
      <c r="I19" s="7">
        <v>5296</v>
      </c>
      <c r="J19" s="7">
        <v>5241</v>
      </c>
      <c r="K19" s="7">
        <v>5248</v>
      </c>
      <c r="L19" s="7">
        <v>5050</v>
      </c>
      <c r="M19" s="7">
        <v>4793</v>
      </c>
      <c r="N19" s="7">
        <v>4373</v>
      </c>
      <c r="O19" s="7">
        <v>4024</v>
      </c>
    </row>
    <row r="20" spans="1:15" ht="12.75">
      <c r="A20" s="1"/>
      <c r="B20" s="2"/>
      <c r="C20" s="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" t="s">
        <v>30</v>
      </c>
      <c r="B21" s="2">
        <f t="shared" si="2"/>
        <v>16657.083333333332</v>
      </c>
      <c r="C21" s="3">
        <f t="shared" si="1"/>
        <v>0.01329827753425711</v>
      </c>
      <c r="D21" s="7">
        <v>16928</v>
      </c>
      <c r="E21" s="7">
        <v>16957</v>
      </c>
      <c r="F21" s="7">
        <v>17073</v>
      </c>
      <c r="G21" s="7">
        <v>17029</v>
      </c>
      <c r="H21" s="7">
        <v>17089</v>
      </c>
      <c r="I21" s="7">
        <v>16316</v>
      </c>
      <c r="J21" s="7">
        <v>15542</v>
      </c>
      <c r="K21" s="7">
        <v>15521</v>
      </c>
      <c r="L21" s="7">
        <v>16880</v>
      </c>
      <c r="M21" s="7">
        <v>16898</v>
      </c>
      <c r="N21" s="7">
        <v>16870</v>
      </c>
      <c r="O21" s="7">
        <v>16782</v>
      </c>
    </row>
    <row r="22" spans="1:15" ht="12.75">
      <c r="A22" s="1" t="s">
        <v>31</v>
      </c>
      <c r="B22" s="2">
        <f t="shared" si="2"/>
        <v>3339.5</v>
      </c>
      <c r="C22" s="3">
        <f t="shared" si="1"/>
        <v>0.0026661088821463316</v>
      </c>
      <c r="D22" s="7">
        <v>3216</v>
      </c>
      <c r="E22" s="7">
        <v>3227</v>
      </c>
      <c r="F22" s="7">
        <v>3292</v>
      </c>
      <c r="G22" s="7">
        <v>3263</v>
      </c>
      <c r="H22" s="7">
        <v>3311</v>
      </c>
      <c r="I22" s="7">
        <v>3341</v>
      </c>
      <c r="J22" s="7">
        <v>3351</v>
      </c>
      <c r="K22" s="7">
        <v>3435</v>
      </c>
      <c r="L22" s="7">
        <v>3416</v>
      </c>
      <c r="M22" s="7">
        <v>3402</v>
      </c>
      <c r="N22" s="7">
        <v>3411</v>
      </c>
      <c r="O22" s="7">
        <v>3409</v>
      </c>
    </row>
    <row r="23" spans="1:15" ht="12.75">
      <c r="A23" s="1" t="s">
        <v>32</v>
      </c>
      <c r="B23" s="2">
        <f t="shared" si="2"/>
        <v>3171.4166666666665</v>
      </c>
      <c r="C23" s="3">
        <f t="shared" si="1"/>
        <v>0.0025319185937975478</v>
      </c>
      <c r="D23" s="7">
        <v>2707</v>
      </c>
      <c r="E23" s="7">
        <v>2733</v>
      </c>
      <c r="F23" s="7">
        <v>2880</v>
      </c>
      <c r="G23" s="7">
        <v>3053</v>
      </c>
      <c r="H23" s="7">
        <v>3354</v>
      </c>
      <c r="I23" s="7">
        <v>3517</v>
      </c>
      <c r="J23" s="7">
        <v>3521</v>
      </c>
      <c r="K23" s="7">
        <v>3528</v>
      </c>
      <c r="L23" s="7">
        <v>3473</v>
      </c>
      <c r="M23" s="7">
        <v>3224</v>
      </c>
      <c r="N23" s="7">
        <v>3117</v>
      </c>
      <c r="O23" s="7">
        <v>2950</v>
      </c>
    </row>
    <row r="24" spans="1:15" ht="12.75">
      <c r="A24" s="1" t="s">
        <v>33</v>
      </c>
      <c r="B24" s="2">
        <f t="shared" si="2"/>
        <v>3995.5</v>
      </c>
      <c r="C24" s="3">
        <f t="shared" si="1"/>
        <v>0.0031898302256672157</v>
      </c>
      <c r="D24" s="7">
        <v>3875</v>
      </c>
      <c r="E24" s="7">
        <v>3873</v>
      </c>
      <c r="F24" s="7">
        <v>3939</v>
      </c>
      <c r="G24" s="7">
        <v>4033</v>
      </c>
      <c r="H24" s="7">
        <v>4090</v>
      </c>
      <c r="I24" s="7">
        <v>4097</v>
      </c>
      <c r="J24" s="7">
        <v>4033</v>
      </c>
      <c r="K24" s="7">
        <v>4073</v>
      </c>
      <c r="L24" s="7">
        <v>4029</v>
      </c>
      <c r="M24" s="7">
        <v>3999</v>
      </c>
      <c r="N24" s="7">
        <v>3942</v>
      </c>
      <c r="O24" s="7">
        <v>3963</v>
      </c>
    </row>
    <row r="25" spans="1:15" ht="12.75">
      <c r="A25" s="1" t="s">
        <v>34</v>
      </c>
      <c r="B25" s="2">
        <f t="shared" si="2"/>
        <v>1888.6666666666667</v>
      </c>
      <c r="C25" s="3">
        <f t="shared" si="1"/>
        <v>0.0015078278111734405</v>
      </c>
      <c r="D25" s="7">
        <v>1849</v>
      </c>
      <c r="E25" s="7">
        <v>1858</v>
      </c>
      <c r="F25" s="7">
        <v>1853</v>
      </c>
      <c r="G25" s="7">
        <v>1883</v>
      </c>
      <c r="H25" s="7">
        <v>1939</v>
      </c>
      <c r="I25" s="7">
        <v>1944</v>
      </c>
      <c r="J25" s="7">
        <v>1870</v>
      </c>
      <c r="K25" s="7">
        <v>1895</v>
      </c>
      <c r="L25" s="7">
        <v>1912</v>
      </c>
      <c r="M25" s="7">
        <v>1890</v>
      </c>
      <c r="N25" s="7">
        <v>1898</v>
      </c>
      <c r="O25" s="7">
        <v>1873</v>
      </c>
    </row>
    <row r="26" spans="1:15" ht="12.75">
      <c r="A26" s="1"/>
      <c r="B26" s="2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1" t="s">
        <v>35</v>
      </c>
      <c r="B27" s="2">
        <f t="shared" si="2"/>
        <v>352.5</v>
      </c>
      <c r="C27" s="3">
        <f t="shared" si="1"/>
        <v>0.0002814203865718167</v>
      </c>
      <c r="D27" s="7">
        <v>334</v>
      </c>
      <c r="E27" s="7">
        <v>339</v>
      </c>
      <c r="F27" s="7">
        <v>334</v>
      </c>
      <c r="G27" s="7">
        <v>351</v>
      </c>
      <c r="H27" s="7">
        <v>371</v>
      </c>
      <c r="I27" s="7">
        <v>341</v>
      </c>
      <c r="J27" s="7">
        <v>348</v>
      </c>
      <c r="K27" s="7">
        <v>345</v>
      </c>
      <c r="L27" s="7">
        <v>382</v>
      </c>
      <c r="M27" s="7">
        <v>371</v>
      </c>
      <c r="N27" s="7">
        <v>362</v>
      </c>
      <c r="O27" s="7">
        <v>352</v>
      </c>
    </row>
    <row r="28" spans="1:15" ht="12.75">
      <c r="A28" s="1" t="s">
        <v>36</v>
      </c>
      <c r="B28" s="2">
        <f t="shared" si="2"/>
        <v>763.3333333333334</v>
      </c>
      <c r="C28" s="3">
        <f t="shared" si="1"/>
        <v>0.0006094115226945251</v>
      </c>
      <c r="D28" s="7">
        <v>623</v>
      </c>
      <c r="E28" s="7">
        <v>617</v>
      </c>
      <c r="F28" s="7">
        <v>629</v>
      </c>
      <c r="G28" s="7">
        <v>653</v>
      </c>
      <c r="H28" s="7">
        <v>750</v>
      </c>
      <c r="I28" s="7">
        <v>929</v>
      </c>
      <c r="J28" s="7">
        <v>984</v>
      </c>
      <c r="K28" s="7">
        <v>1004</v>
      </c>
      <c r="L28" s="7">
        <v>895</v>
      </c>
      <c r="M28" s="7">
        <v>722</v>
      </c>
      <c r="N28" s="7">
        <v>675</v>
      </c>
      <c r="O28" s="7">
        <v>679</v>
      </c>
    </row>
    <row r="29" spans="1:15" ht="12.75">
      <c r="A29" s="6" t="s">
        <v>37</v>
      </c>
      <c r="B29" s="2">
        <f t="shared" si="2"/>
        <v>602927.4166666666</v>
      </c>
      <c r="C29" s="3">
        <f t="shared" si="1"/>
        <v>0.48135054375341874</v>
      </c>
      <c r="D29" s="7">
        <v>598722</v>
      </c>
      <c r="E29" s="7">
        <v>600015</v>
      </c>
      <c r="F29" s="7">
        <v>601065</v>
      </c>
      <c r="G29" s="7">
        <v>603590</v>
      </c>
      <c r="H29" s="7">
        <v>604229</v>
      </c>
      <c r="I29" s="7">
        <v>606183</v>
      </c>
      <c r="J29" s="7">
        <v>602088</v>
      </c>
      <c r="K29" s="7">
        <v>605935</v>
      </c>
      <c r="L29" s="7">
        <v>605708</v>
      </c>
      <c r="M29" s="7">
        <v>603690</v>
      </c>
      <c r="N29" s="7">
        <v>602077</v>
      </c>
      <c r="O29" s="7">
        <v>601827</v>
      </c>
    </row>
    <row r="30" spans="1:15" ht="12.75">
      <c r="A30" s="1" t="s">
        <v>38</v>
      </c>
      <c r="B30" s="2">
        <f t="shared" si="2"/>
        <v>4235.416666666667</v>
      </c>
      <c r="C30" s="3">
        <f t="shared" si="1"/>
        <v>0.003381369065605812</v>
      </c>
      <c r="D30" s="7">
        <v>3941</v>
      </c>
      <c r="E30" s="7">
        <v>4001</v>
      </c>
      <c r="F30" s="7">
        <v>4124</v>
      </c>
      <c r="G30" s="7">
        <v>4241</v>
      </c>
      <c r="H30" s="7">
        <v>4394</v>
      </c>
      <c r="I30" s="7">
        <v>4464</v>
      </c>
      <c r="J30" s="7">
        <v>4263</v>
      </c>
      <c r="K30" s="7">
        <v>4350</v>
      </c>
      <c r="L30" s="7">
        <v>4404</v>
      </c>
      <c r="M30" s="7">
        <v>4345</v>
      </c>
      <c r="N30" s="7">
        <v>4183</v>
      </c>
      <c r="O30" s="7">
        <v>4115</v>
      </c>
    </row>
    <row r="31" spans="1:15" ht="12.75">
      <c r="A31" s="1" t="s">
        <v>39</v>
      </c>
      <c r="B31" s="2">
        <f t="shared" si="2"/>
        <v>7667.416666666667</v>
      </c>
      <c r="C31" s="3">
        <f t="shared" si="1"/>
        <v>0.006121325850611414</v>
      </c>
      <c r="D31" s="7">
        <v>7644</v>
      </c>
      <c r="E31" s="7">
        <v>7638</v>
      </c>
      <c r="F31" s="7">
        <v>7669</v>
      </c>
      <c r="G31" s="7">
        <v>7846</v>
      </c>
      <c r="H31" s="7">
        <v>7876</v>
      </c>
      <c r="I31" s="7">
        <v>7857</v>
      </c>
      <c r="J31" s="7">
        <v>7049</v>
      </c>
      <c r="K31" s="7">
        <v>7188</v>
      </c>
      <c r="L31" s="7">
        <v>7868</v>
      </c>
      <c r="M31" s="7">
        <v>7921</v>
      </c>
      <c r="N31" s="7">
        <v>7882</v>
      </c>
      <c r="O31" s="7">
        <v>7571</v>
      </c>
    </row>
    <row r="32" spans="1:15" ht="12.75">
      <c r="A32" s="1"/>
      <c r="B32" s="2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1" t="s">
        <v>40</v>
      </c>
      <c r="B33" s="2">
        <f t="shared" si="2"/>
        <v>8139.5</v>
      </c>
      <c r="C33" s="3">
        <f t="shared" si="1"/>
        <v>0.006498216273762559</v>
      </c>
      <c r="D33" s="7">
        <v>7975</v>
      </c>
      <c r="E33" s="7">
        <v>7986</v>
      </c>
      <c r="F33" s="7">
        <v>8011</v>
      </c>
      <c r="G33" s="7">
        <v>8123</v>
      </c>
      <c r="H33" s="7">
        <v>8256</v>
      </c>
      <c r="I33" s="7">
        <v>8361</v>
      </c>
      <c r="J33" s="7">
        <v>8232</v>
      </c>
      <c r="K33" s="7">
        <v>8300</v>
      </c>
      <c r="L33" s="7">
        <v>8272</v>
      </c>
      <c r="M33" s="7">
        <v>8174</v>
      </c>
      <c r="N33" s="7">
        <v>8058</v>
      </c>
      <c r="O33" s="7">
        <v>7926</v>
      </c>
    </row>
    <row r="34" spans="1:15" ht="12.75">
      <c r="A34" s="6" t="s">
        <v>41</v>
      </c>
      <c r="B34" s="2">
        <f t="shared" si="2"/>
        <v>22689.166666666668</v>
      </c>
      <c r="C34" s="3">
        <f t="shared" si="1"/>
        <v>0.018114025686030388</v>
      </c>
      <c r="D34" s="7">
        <v>26226</v>
      </c>
      <c r="E34" s="7">
        <v>26235</v>
      </c>
      <c r="F34" s="7">
        <v>25967</v>
      </c>
      <c r="G34" s="7">
        <v>24002</v>
      </c>
      <c r="H34" s="7">
        <v>20249</v>
      </c>
      <c r="I34" s="7">
        <v>20961</v>
      </c>
      <c r="J34" s="7">
        <v>21180</v>
      </c>
      <c r="K34" s="7">
        <v>21327</v>
      </c>
      <c r="L34" s="7">
        <v>20889</v>
      </c>
      <c r="M34" s="7">
        <v>20453</v>
      </c>
      <c r="N34" s="7">
        <v>20661</v>
      </c>
      <c r="O34" s="7">
        <v>24120</v>
      </c>
    </row>
    <row r="35" spans="1:15" ht="12.75">
      <c r="A35" s="1" t="s">
        <v>42</v>
      </c>
      <c r="B35" s="2">
        <f t="shared" si="2"/>
        <v>15525.5</v>
      </c>
      <c r="C35" s="3">
        <f t="shared" si="1"/>
        <v>0.012394871522612028</v>
      </c>
      <c r="D35" s="7">
        <v>15174</v>
      </c>
      <c r="E35" s="7">
        <v>15220</v>
      </c>
      <c r="F35" s="7">
        <v>15328</v>
      </c>
      <c r="G35" s="7">
        <v>15521</v>
      </c>
      <c r="H35" s="7">
        <v>15823</v>
      </c>
      <c r="I35" s="7">
        <v>15935</v>
      </c>
      <c r="J35" s="7">
        <v>15483</v>
      </c>
      <c r="K35" s="7">
        <v>15591</v>
      </c>
      <c r="L35" s="7">
        <v>15616</v>
      </c>
      <c r="M35" s="7">
        <v>15537</v>
      </c>
      <c r="N35" s="7">
        <v>15568</v>
      </c>
      <c r="O35" s="7">
        <v>15510</v>
      </c>
    </row>
    <row r="36" spans="1:15" ht="12.75">
      <c r="A36" s="1" t="s">
        <v>43</v>
      </c>
      <c r="B36" s="2">
        <f t="shared" si="2"/>
        <v>15279.25</v>
      </c>
      <c r="C36" s="3">
        <f t="shared" si="1"/>
        <v>0.01219827642986505</v>
      </c>
      <c r="D36" s="7">
        <v>14143</v>
      </c>
      <c r="E36" s="7">
        <v>14275</v>
      </c>
      <c r="F36" s="7">
        <v>14391</v>
      </c>
      <c r="G36" s="7">
        <v>14854</v>
      </c>
      <c r="H36" s="7">
        <v>15303</v>
      </c>
      <c r="I36" s="7">
        <v>15603</v>
      </c>
      <c r="J36" s="7">
        <v>15142</v>
      </c>
      <c r="K36" s="7">
        <v>15702</v>
      </c>
      <c r="L36" s="7">
        <v>16104</v>
      </c>
      <c r="M36" s="7">
        <v>16099</v>
      </c>
      <c r="N36" s="7">
        <v>15908</v>
      </c>
      <c r="O36" s="7">
        <v>15827</v>
      </c>
    </row>
    <row r="37" spans="1:15" ht="12.75">
      <c r="A37" s="1" t="s">
        <v>44</v>
      </c>
      <c r="B37" s="2">
        <f t="shared" si="2"/>
        <v>184849.41666666666</v>
      </c>
      <c r="C37" s="3">
        <f t="shared" si="1"/>
        <v>0.14757558665505857</v>
      </c>
      <c r="D37" s="7">
        <v>184685</v>
      </c>
      <c r="E37" s="7">
        <v>185097</v>
      </c>
      <c r="F37" s="7">
        <v>185724</v>
      </c>
      <c r="G37" s="7">
        <v>187425</v>
      </c>
      <c r="H37" s="7">
        <v>184038</v>
      </c>
      <c r="I37" s="7">
        <v>184524</v>
      </c>
      <c r="J37" s="7">
        <v>179839</v>
      </c>
      <c r="K37" s="7">
        <v>182582</v>
      </c>
      <c r="L37" s="7">
        <v>187674</v>
      </c>
      <c r="M37" s="7">
        <v>186539</v>
      </c>
      <c r="N37" s="7">
        <v>185634</v>
      </c>
      <c r="O37" s="7">
        <v>184432</v>
      </c>
    </row>
    <row r="38" spans="1:15" ht="12.75">
      <c r="A38" s="1"/>
      <c r="B38" s="2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1" t="s">
        <v>45</v>
      </c>
      <c r="B39" s="2">
        <f t="shared" si="2"/>
        <v>6563.5</v>
      </c>
      <c r="C39" s="3">
        <f t="shared" si="1"/>
        <v>0.0052400076801818974</v>
      </c>
      <c r="D39" s="7">
        <v>6553</v>
      </c>
      <c r="E39" s="7">
        <v>6523</v>
      </c>
      <c r="F39" s="7">
        <v>6491</v>
      </c>
      <c r="G39" s="7">
        <v>6541</v>
      </c>
      <c r="H39" s="7">
        <v>6716</v>
      </c>
      <c r="I39" s="7">
        <v>6882</v>
      </c>
      <c r="J39" s="7">
        <v>6477</v>
      </c>
      <c r="K39" s="7">
        <v>6422</v>
      </c>
      <c r="L39" s="7">
        <v>6772</v>
      </c>
      <c r="M39" s="7">
        <v>6587</v>
      </c>
      <c r="N39" s="7">
        <v>6454</v>
      </c>
      <c r="O39" s="7">
        <v>6344</v>
      </c>
    </row>
    <row r="40" spans="1:15" ht="12.75">
      <c r="A40" s="1" t="s">
        <v>46</v>
      </c>
      <c r="B40" s="2">
        <f t="shared" si="2"/>
        <v>51485.083333333336</v>
      </c>
      <c r="C40" s="3">
        <f t="shared" si="1"/>
        <v>0.04110341008325919</v>
      </c>
      <c r="D40" s="7">
        <v>52004</v>
      </c>
      <c r="E40" s="7">
        <v>52097</v>
      </c>
      <c r="F40" s="7">
        <v>52389</v>
      </c>
      <c r="G40" s="7">
        <v>52014</v>
      </c>
      <c r="H40" s="7">
        <v>52368</v>
      </c>
      <c r="I40" s="7">
        <v>52223</v>
      </c>
      <c r="J40" s="7">
        <v>51174</v>
      </c>
      <c r="K40" s="7">
        <v>51320</v>
      </c>
      <c r="L40" s="7">
        <v>51337</v>
      </c>
      <c r="M40" s="7">
        <v>50959</v>
      </c>
      <c r="N40" s="7">
        <v>50256</v>
      </c>
      <c r="O40" s="7">
        <v>49680</v>
      </c>
    </row>
    <row r="41" spans="1:15" ht="12.75">
      <c r="A41" s="1" t="s">
        <v>47</v>
      </c>
      <c r="B41" s="2">
        <f t="shared" si="2"/>
        <v>1096.5</v>
      </c>
      <c r="C41" s="3">
        <f t="shared" si="1"/>
        <v>0.0008753970322723319</v>
      </c>
      <c r="D41" s="7">
        <v>945</v>
      </c>
      <c r="E41" s="7">
        <v>958</v>
      </c>
      <c r="F41" s="7">
        <v>989</v>
      </c>
      <c r="G41" s="7">
        <v>1116</v>
      </c>
      <c r="H41" s="7">
        <v>1178</v>
      </c>
      <c r="I41" s="7">
        <v>1208</v>
      </c>
      <c r="J41" s="7">
        <v>1229</v>
      </c>
      <c r="K41" s="7">
        <v>1201</v>
      </c>
      <c r="L41" s="7">
        <v>1179</v>
      </c>
      <c r="M41" s="7">
        <v>1143</v>
      </c>
      <c r="N41" s="7">
        <v>1031</v>
      </c>
      <c r="O41" s="7">
        <v>981</v>
      </c>
    </row>
    <row r="42" spans="1:15" ht="12.75">
      <c r="A42" s="1" t="s">
        <v>48</v>
      </c>
      <c r="B42" s="2">
        <f t="shared" si="2"/>
        <v>95940.41666666667</v>
      </c>
      <c r="C42" s="3">
        <f t="shared" si="1"/>
        <v>0.07659457913814043</v>
      </c>
      <c r="D42" s="7">
        <v>95485</v>
      </c>
      <c r="E42" s="7">
        <v>96118</v>
      </c>
      <c r="F42" s="7">
        <v>96628</v>
      </c>
      <c r="G42" s="7">
        <v>96744</v>
      </c>
      <c r="H42" s="7">
        <v>96493</v>
      </c>
      <c r="I42" s="7">
        <v>96442</v>
      </c>
      <c r="J42" s="7">
        <v>95936</v>
      </c>
      <c r="K42" s="7">
        <v>96006</v>
      </c>
      <c r="L42" s="7">
        <v>95984</v>
      </c>
      <c r="M42" s="7">
        <v>95583</v>
      </c>
      <c r="N42" s="7">
        <v>95282</v>
      </c>
      <c r="O42" s="7">
        <v>94584</v>
      </c>
    </row>
    <row r="43" spans="1:15" ht="12.75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2.75">
      <c r="A44" t="s">
        <v>50</v>
      </c>
    </row>
  </sheetData>
  <printOptions horizontalCentered="1"/>
  <pageMargins left="0" right="0" top="0.51" bottom="0.5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administrator</cp:lastModifiedBy>
  <cp:lastPrinted>2009-08-31T21:27:52Z</cp:lastPrinted>
  <dcterms:created xsi:type="dcterms:W3CDTF">2003-11-13T18:04:45Z</dcterms:created>
  <dcterms:modified xsi:type="dcterms:W3CDTF">2009-08-31T21:27:55Z</dcterms:modified>
  <cp:category/>
  <cp:version/>
  <cp:contentType/>
  <cp:contentStatus/>
</cp:coreProperties>
</file>