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70" activeTab="0"/>
  </bookViews>
  <sheets>
    <sheet name="TABLE 12" sheetId="1" r:id="rId1"/>
  </sheets>
  <definedNames>
    <definedName name="_xlnm.Print_Area" localSheetId="0">'TABLE 12'!$A$1:$G$42</definedName>
  </definedNames>
  <calcPr fullCalcOnLoad="1"/>
</workbook>
</file>

<file path=xl/sharedStrings.xml><?xml version="1.0" encoding="utf-8"?>
<sst xmlns="http://schemas.openxmlformats.org/spreadsheetml/2006/main" count="41" uniqueCount="41">
  <si>
    <t xml:space="preserve">         TABLE 12.  NONAGRICULTURAL PAYROLL WAGES</t>
  </si>
  <si>
    <t xml:space="preserve">  Percent</t>
  </si>
  <si>
    <t>County</t>
  </si>
  <si>
    <t xml:space="preserve">      Total</t>
  </si>
  <si>
    <t xml:space="preserve"> of Total</t>
  </si>
  <si>
    <t xml:space="preserve">     First Quarter</t>
  </si>
  <si>
    <t>Second Quarter</t>
  </si>
  <si>
    <t>Third Quarter</t>
  </si>
  <si>
    <t xml:space="preserve"> Fourth Quarter</t>
  </si>
  <si>
    <t>State Total</t>
  </si>
  <si>
    <t xml:space="preserve">   Beaver</t>
  </si>
  <si>
    <t xml:space="preserve">   Box Elder</t>
  </si>
  <si>
    <t xml:space="preserve">   Cache</t>
  </si>
  <si>
    <t xml:space="preserve">   Carbon</t>
  </si>
  <si>
    <t xml:space="preserve">   Daggett</t>
  </si>
  <si>
    <t xml:space="preserve">   Davis</t>
  </si>
  <si>
    <t xml:space="preserve">   Duchesne</t>
  </si>
  <si>
    <t xml:space="preserve">   Emery</t>
  </si>
  <si>
    <t xml:space="preserve">   Garfield</t>
  </si>
  <si>
    <t xml:space="preserve">   Grand</t>
  </si>
  <si>
    <t xml:space="preserve">   Iron</t>
  </si>
  <si>
    <t xml:space="preserve">   Juab</t>
  </si>
  <si>
    <t xml:space="preserve">   Kane</t>
  </si>
  <si>
    <t xml:space="preserve">   Millard</t>
  </si>
  <si>
    <t xml:space="preserve">   Morgan</t>
  </si>
  <si>
    <t xml:space="preserve">   Piute</t>
  </si>
  <si>
    <t xml:space="preserve">   Rich</t>
  </si>
  <si>
    <t xml:space="preserve">   Salt Lake</t>
  </si>
  <si>
    <t xml:space="preserve">   San Juan</t>
  </si>
  <si>
    <t xml:space="preserve">   Sanpete</t>
  </si>
  <si>
    <t xml:space="preserve">   Sevier</t>
  </si>
  <si>
    <t xml:space="preserve">   Summit</t>
  </si>
  <si>
    <t xml:space="preserve">   Tooele</t>
  </si>
  <si>
    <t xml:space="preserve">   Uintah</t>
  </si>
  <si>
    <t xml:space="preserve">   Utah</t>
  </si>
  <si>
    <t xml:space="preserve">   Wasatch</t>
  </si>
  <si>
    <t xml:space="preserve">   Washington</t>
  </si>
  <si>
    <t xml:space="preserve">   Wayne</t>
  </si>
  <si>
    <t xml:space="preserve">   Weber</t>
  </si>
  <si>
    <t xml:space="preserve">               IN UTAH, BY COUNTY AND QUARTER 2008</t>
  </si>
  <si>
    <t>Source:  Utah Department of Workforce Services, Workforce Development &amp; Information Division, Annual Report of Labor Market Information, 2008.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</si>
</sst>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5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 vertical="top"/>
      <protection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3" fontId="0" fillId="0" borderId="0" xfId="21" applyFont="1">
      <alignment/>
      <protection/>
    </xf>
    <xf numFmtId="0" fontId="1" fillId="2" borderId="0" xfId="0" applyFont="1" applyFill="1" applyAlignment="1">
      <alignment/>
    </xf>
    <xf numFmtId="3" fontId="1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 1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14.57421875" style="0" bestFit="1" customWidth="1"/>
    <col min="4" max="4" width="14.7109375" style="0" bestFit="1" customWidth="1"/>
    <col min="5" max="5" width="14.421875" style="0" bestFit="1" customWidth="1"/>
    <col min="6" max="6" width="13.421875" style="0" bestFit="1" customWidth="1"/>
    <col min="7" max="7" width="14.421875" style="0" bestFit="1" customWidth="1"/>
    <col min="8" max="8" width="13.8515625" style="0" bestFit="1" customWidth="1"/>
  </cols>
  <sheetData>
    <row r="1" spans="1:9" ht="12.75">
      <c r="A1" s="1"/>
      <c r="B1" s="1"/>
      <c r="C1" s="1" t="s">
        <v>0</v>
      </c>
      <c r="D1" s="1"/>
      <c r="E1" s="1"/>
      <c r="F1" s="1"/>
      <c r="G1" s="1"/>
      <c r="H1" s="1"/>
      <c r="I1" s="1"/>
    </row>
    <row r="2" spans="1:9" ht="12.75">
      <c r="A2" s="1"/>
      <c r="B2" s="1"/>
      <c r="C2" s="1" t="s">
        <v>39</v>
      </c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 t="s">
        <v>1</v>
      </c>
      <c r="D4" s="1"/>
      <c r="E4" s="1"/>
      <c r="F4" s="1"/>
      <c r="G4" s="1"/>
      <c r="H4" s="1"/>
      <c r="I4" s="1"/>
    </row>
    <row r="5" spans="1:9" ht="12.75">
      <c r="A5" s="1" t="s">
        <v>2</v>
      </c>
      <c r="B5" s="1" t="s">
        <v>3</v>
      </c>
      <c r="C5" s="1" t="s">
        <v>4</v>
      </c>
      <c r="D5" s="6" t="s">
        <v>5</v>
      </c>
      <c r="E5" s="6" t="s">
        <v>6</v>
      </c>
      <c r="F5" s="6" t="s">
        <v>7</v>
      </c>
      <c r="G5" s="1" t="s">
        <v>8</v>
      </c>
      <c r="H5" s="1"/>
      <c r="I5" s="6"/>
    </row>
    <row r="6" spans="1:9" ht="12.75">
      <c r="A6" s="1"/>
      <c r="B6" s="4"/>
      <c r="C6" s="1"/>
      <c r="D6" s="2"/>
      <c r="E6" s="2"/>
      <c r="F6" s="2"/>
      <c r="G6" s="2"/>
      <c r="H6" s="2"/>
      <c r="I6" s="1"/>
    </row>
    <row r="7" spans="1:9" ht="12.75">
      <c r="A7" s="1" t="s">
        <v>9</v>
      </c>
      <c r="B7" s="4">
        <f aca="true" t="shared" si="0" ref="B7:G7">SUM(B9:B42)</f>
        <v>46912620533</v>
      </c>
      <c r="C7" s="3">
        <f t="shared" si="0"/>
        <v>1</v>
      </c>
      <c r="D7" s="4">
        <f>SUM(D9:D42)</f>
        <v>11475245484</v>
      </c>
      <c r="E7" s="4">
        <f t="shared" si="0"/>
        <v>11569726810</v>
      </c>
      <c r="F7" s="4">
        <f t="shared" si="0"/>
        <v>11541362989</v>
      </c>
      <c r="G7" s="4">
        <f t="shared" si="0"/>
        <v>12326285250</v>
      </c>
      <c r="H7" s="2"/>
      <c r="I7" s="1"/>
    </row>
    <row r="8" spans="1:9" ht="12.75">
      <c r="A8" s="1"/>
      <c r="B8" s="4"/>
      <c r="C8" s="3"/>
      <c r="D8" s="2"/>
      <c r="E8" s="2"/>
      <c r="F8" s="2"/>
      <c r="G8" s="2"/>
      <c r="H8" s="1"/>
      <c r="I8" s="1"/>
    </row>
    <row r="9" spans="1:9" ht="12.75">
      <c r="A9" s="1" t="s">
        <v>10</v>
      </c>
      <c r="B9" s="2">
        <f>+D9+E9+F9+G9</f>
        <v>58942337</v>
      </c>
      <c r="C9" s="3">
        <f>B9/$B$7</f>
        <v>0.0012564281494046549</v>
      </c>
      <c r="D9" s="2">
        <v>13618055</v>
      </c>
      <c r="E9" s="2">
        <v>14618938</v>
      </c>
      <c r="F9" s="2">
        <v>14811679</v>
      </c>
      <c r="G9" s="2">
        <v>15893665</v>
      </c>
      <c r="H9" s="1"/>
      <c r="I9" s="1"/>
    </row>
    <row r="10" spans="1:9" ht="12.75">
      <c r="A10" s="1" t="s">
        <v>11</v>
      </c>
      <c r="B10" s="2">
        <f aca="true" t="shared" si="1" ref="B10:B42">+D10+E10+F10+G10</f>
        <v>877161990</v>
      </c>
      <c r="C10" s="3">
        <f aca="true" t="shared" si="2" ref="C10:C42">B10/$B$7</f>
        <v>0.018697782814817883</v>
      </c>
      <c r="D10" s="2">
        <v>208070134</v>
      </c>
      <c r="E10" s="2">
        <v>223742001</v>
      </c>
      <c r="F10" s="2">
        <v>202586621</v>
      </c>
      <c r="G10" s="2">
        <v>242763234</v>
      </c>
      <c r="H10" s="1"/>
      <c r="I10" s="1"/>
    </row>
    <row r="11" spans="1:9" ht="12.75">
      <c r="A11" s="1" t="s">
        <v>12</v>
      </c>
      <c r="B11" s="2">
        <f t="shared" si="1"/>
        <v>1449468570</v>
      </c>
      <c r="C11" s="3">
        <f t="shared" si="2"/>
        <v>0.03089719895268678</v>
      </c>
      <c r="D11" s="2">
        <v>347851333</v>
      </c>
      <c r="E11" s="2">
        <v>363238203</v>
      </c>
      <c r="F11" s="2">
        <v>359922201</v>
      </c>
      <c r="G11" s="2">
        <v>378456833</v>
      </c>
      <c r="H11" s="1"/>
      <c r="I11" s="1"/>
    </row>
    <row r="12" spans="1:9" ht="12.75">
      <c r="A12" s="1" t="s">
        <v>13</v>
      </c>
      <c r="B12" s="2">
        <f t="shared" si="1"/>
        <v>358405569</v>
      </c>
      <c r="C12" s="3">
        <f t="shared" si="2"/>
        <v>0.0076398539439485125</v>
      </c>
      <c r="D12" s="2">
        <v>84996829</v>
      </c>
      <c r="E12" s="2">
        <v>84895937</v>
      </c>
      <c r="F12" s="2">
        <v>88419750</v>
      </c>
      <c r="G12" s="2">
        <v>100093053</v>
      </c>
      <c r="H12" s="1"/>
      <c r="I12" s="1"/>
    </row>
    <row r="13" spans="1:9" ht="12.75">
      <c r="A13" s="1" t="s">
        <v>14</v>
      </c>
      <c r="B13" s="2">
        <f t="shared" si="1"/>
        <v>13351186</v>
      </c>
      <c r="C13" s="3">
        <f t="shared" si="2"/>
        <v>0.0002845968920156209</v>
      </c>
      <c r="D13" s="2">
        <v>3224170</v>
      </c>
      <c r="E13" s="2">
        <v>3422729</v>
      </c>
      <c r="F13" s="2">
        <v>3592228</v>
      </c>
      <c r="G13" s="2">
        <v>3112059</v>
      </c>
      <c r="H13" s="1"/>
      <c r="I13" s="1"/>
    </row>
    <row r="14" spans="1:9" ht="12.75">
      <c r="A14" s="1"/>
      <c r="B14" s="2"/>
      <c r="C14" s="3"/>
      <c r="D14" s="2"/>
      <c r="E14" s="2"/>
      <c r="F14" s="2"/>
      <c r="G14" s="2"/>
      <c r="H14" s="1"/>
      <c r="I14" s="1"/>
    </row>
    <row r="15" spans="1:9" ht="12.75">
      <c r="A15" s="1" t="s">
        <v>15</v>
      </c>
      <c r="B15" s="2">
        <f t="shared" si="1"/>
        <v>3703294867</v>
      </c>
      <c r="C15" s="3">
        <f t="shared" si="2"/>
        <v>0.07894026862973837</v>
      </c>
      <c r="D15" s="2">
        <v>886351330</v>
      </c>
      <c r="E15" s="2">
        <v>939456105</v>
      </c>
      <c r="F15" s="2">
        <v>894282851</v>
      </c>
      <c r="G15" s="2">
        <v>983204581</v>
      </c>
      <c r="H15" s="1"/>
      <c r="I15" s="1"/>
    </row>
    <row r="16" spans="1:9" ht="12.75">
      <c r="A16" s="1" t="s">
        <v>16</v>
      </c>
      <c r="B16" s="2">
        <f t="shared" si="1"/>
        <v>367722052</v>
      </c>
      <c r="C16" s="3">
        <f t="shared" si="2"/>
        <v>0.007838446196825251</v>
      </c>
      <c r="D16" s="2">
        <v>80994099</v>
      </c>
      <c r="E16" s="2">
        <v>87823280</v>
      </c>
      <c r="F16" s="2">
        <v>90169468</v>
      </c>
      <c r="G16" s="2">
        <v>108735205</v>
      </c>
      <c r="H16" s="1"/>
      <c r="I16" s="1"/>
    </row>
    <row r="17" spans="1:9" ht="12.75">
      <c r="A17" s="1" t="s">
        <v>17</v>
      </c>
      <c r="B17" s="2">
        <f t="shared" si="1"/>
        <v>150751926</v>
      </c>
      <c r="C17" s="3">
        <f t="shared" si="2"/>
        <v>0.0032134620553536494</v>
      </c>
      <c r="D17" s="2">
        <v>36037484</v>
      </c>
      <c r="E17" s="2">
        <v>39338579</v>
      </c>
      <c r="F17" s="2">
        <v>36972497</v>
      </c>
      <c r="G17" s="2">
        <v>38403366</v>
      </c>
      <c r="H17" s="1"/>
      <c r="I17" s="1"/>
    </row>
    <row r="18" spans="1:9" ht="12.75">
      <c r="A18" s="1" t="s">
        <v>18</v>
      </c>
      <c r="B18" s="2">
        <f t="shared" si="1"/>
        <v>58492735</v>
      </c>
      <c r="C18" s="3">
        <f t="shared" si="2"/>
        <v>0.0012468443317689775</v>
      </c>
      <c r="D18" s="2">
        <v>11345648</v>
      </c>
      <c r="E18" s="2">
        <v>15461427</v>
      </c>
      <c r="F18" s="2">
        <v>16422992</v>
      </c>
      <c r="G18" s="2">
        <v>15262668</v>
      </c>
      <c r="H18" s="1"/>
      <c r="I18" s="1"/>
    </row>
    <row r="19" spans="1:9" ht="12.75">
      <c r="A19" s="1" t="s">
        <v>19</v>
      </c>
      <c r="B19" s="2">
        <f t="shared" si="1"/>
        <v>126432443</v>
      </c>
      <c r="C19" s="3">
        <f t="shared" si="2"/>
        <v>0.0026950624706855364</v>
      </c>
      <c r="D19" s="2">
        <v>26493597</v>
      </c>
      <c r="E19" s="2">
        <v>32470975</v>
      </c>
      <c r="F19" s="2">
        <v>33509927</v>
      </c>
      <c r="G19" s="2">
        <v>33957944</v>
      </c>
      <c r="H19" s="1"/>
      <c r="I19" s="1"/>
    </row>
    <row r="20" spans="1:9" ht="12.75">
      <c r="A20" s="1"/>
      <c r="B20" s="2"/>
      <c r="C20" s="3"/>
      <c r="D20" s="2"/>
      <c r="E20" s="2"/>
      <c r="F20" s="2"/>
      <c r="G20" s="2"/>
      <c r="H20" s="1"/>
      <c r="I20" s="1"/>
    </row>
    <row r="21" spans="1:9" ht="12.75">
      <c r="A21" s="1" t="s">
        <v>20</v>
      </c>
      <c r="B21" s="2">
        <f t="shared" si="1"/>
        <v>443429190</v>
      </c>
      <c r="C21" s="3">
        <f t="shared" si="2"/>
        <v>0.009452236625495611</v>
      </c>
      <c r="D21" s="2">
        <v>105396250</v>
      </c>
      <c r="E21" s="2">
        <v>114876954</v>
      </c>
      <c r="F21" s="2">
        <v>108146288</v>
      </c>
      <c r="G21" s="2">
        <v>115009698</v>
      </c>
      <c r="H21" s="1"/>
      <c r="I21" s="1"/>
    </row>
    <row r="22" spans="1:9" ht="12.75">
      <c r="A22" s="1" t="s">
        <v>21</v>
      </c>
      <c r="B22" s="2">
        <f t="shared" si="1"/>
        <v>102223827</v>
      </c>
      <c r="C22" s="3">
        <f t="shared" si="2"/>
        <v>0.0021790261519944753</v>
      </c>
      <c r="D22" s="2">
        <v>22654596</v>
      </c>
      <c r="E22" s="2">
        <v>24299267</v>
      </c>
      <c r="F22" s="2">
        <v>25292765</v>
      </c>
      <c r="G22" s="2">
        <v>29977199</v>
      </c>
      <c r="H22" s="1"/>
      <c r="I22" s="1"/>
    </row>
    <row r="23" spans="1:9" ht="12.75">
      <c r="A23" s="1" t="s">
        <v>22</v>
      </c>
      <c r="B23" s="2">
        <f t="shared" si="1"/>
        <v>79623551</v>
      </c>
      <c r="C23" s="3">
        <f t="shared" si="2"/>
        <v>0.0016972735714899996</v>
      </c>
      <c r="D23" s="2">
        <v>16840838</v>
      </c>
      <c r="E23" s="2">
        <v>20740674</v>
      </c>
      <c r="F23" s="2">
        <v>21505675</v>
      </c>
      <c r="G23" s="2">
        <v>20536364</v>
      </c>
      <c r="H23" s="1"/>
      <c r="I23" s="1"/>
    </row>
    <row r="24" spans="1:9" ht="12.75">
      <c r="A24" s="1" t="s">
        <v>23</v>
      </c>
      <c r="B24" s="2">
        <f t="shared" si="1"/>
        <v>131891108</v>
      </c>
      <c r="C24" s="3">
        <f t="shared" si="2"/>
        <v>0.002811420604978209</v>
      </c>
      <c r="D24" s="2">
        <v>30536319</v>
      </c>
      <c r="E24" s="2">
        <v>33644797</v>
      </c>
      <c r="F24" s="2">
        <v>33033887</v>
      </c>
      <c r="G24" s="2">
        <v>34676105</v>
      </c>
      <c r="H24" s="1"/>
      <c r="I24" s="1"/>
    </row>
    <row r="25" spans="1:9" ht="12.75">
      <c r="A25" s="1" t="s">
        <v>24</v>
      </c>
      <c r="B25" s="2">
        <f t="shared" si="1"/>
        <v>59961858</v>
      </c>
      <c r="C25" s="3">
        <f t="shared" si="2"/>
        <v>0.0012781604889844239</v>
      </c>
      <c r="D25" s="2">
        <v>15346898</v>
      </c>
      <c r="E25" s="2">
        <v>14385915</v>
      </c>
      <c r="F25" s="2">
        <v>14367188</v>
      </c>
      <c r="G25" s="2">
        <v>15861857</v>
      </c>
      <c r="H25" s="1"/>
      <c r="I25" s="1"/>
    </row>
    <row r="26" spans="1:9" ht="12.75">
      <c r="A26" s="1"/>
      <c r="B26" s="2"/>
      <c r="C26" s="3"/>
      <c r="D26" s="2"/>
      <c r="E26" s="2"/>
      <c r="F26" s="2"/>
      <c r="G26" s="2"/>
      <c r="H26" s="1"/>
      <c r="I26" s="1"/>
    </row>
    <row r="27" spans="1:9" ht="12.75">
      <c r="A27" s="1" t="s">
        <v>25</v>
      </c>
      <c r="B27" s="2">
        <f t="shared" si="1"/>
        <v>8047526</v>
      </c>
      <c r="C27" s="3">
        <f t="shared" si="2"/>
        <v>0.0001715428792629285</v>
      </c>
      <c r="D27" s="2">
        <v>1823881</v>
      </c>
      <c r="E27" s="2">
        <v>2230539</v>
      </c>
      <c r="F27" s="2">
        <v>1827724</v>
      </c>
      <c r="G27" s="2">
        <v>2165382</v>
      </c>
      <c r="H27" s="1"/>
      <c r="I27" s="1"/>
    </row>
    <row r="28" spans="1:9" ht="12.75">
      <c r="A28" s="1" t="s">
        <v>26</v>
      </c>
      <c r="B28" s="2">
        <f t="shared" si="1"/>
        <v>19543895</v>
      </c>
      <c r="C28" s="3">
        <f t="shared" si="2"/>
        <v>0.00041660207376929907</v>
      </c>
      <c r="D28" s="2">
        <v>3673944</v>
      </c>
      <c r="E28" s="2">
        <v>4720974</v>
      </c>
      <c r="F28" s="2">
        <v>5579372</v>
      </c>
      <c r="G28" s="2">
        <v>5569605</v>
      </c>
      <c r="H28" s="1"/>
      <c r="I28" s="1"/>
    </row>
    <row r="29" spans="1:9" ht="12.75">
      <c r="A29" s="1" t="s">
        <v>27</v>
      </c>
      <c r="B29" s="7">
        <f t="shared" si="1"/>
        <v>25103218421</v>
      </c>
      <c r="C29" s="3">
        <f t="shared" si="2"/>
        <v>0.5351058656666069</v>
      </c>
      <c r="D29" s="2">
        <v>6266401328</v>
      </c>
      <c r="E29" s="2">
        <v>6059031494</v>
      </c>
      <c r="F29" s="2">
        <v>6203596891</v>
      </c>
      <c r="G29" s="2">
        <v>6574188708</v>
      </c>
      <c r="H29" s="1"/>
      <c r="I29" s="2"/>
    </row>
    <row r="30" spans="1:9" ht="12.75">
      <c r="A30" s="1" t="s">
        <v>28</v>
      </c>
      <c r="B30" s="2">
        <f t="shared" si="1"/>
        <v>122396078</v>
      </c>
      <c r="C30" s="3">
        <f t="shared" si="2"/>
        <v>0.0026090224039798044</v>
      </c>
      <c r="D30" s="2">
        <v>28200936</v>
      </c>
      <c r="E30" s="2">
        <v>31485039</v>
      </c>
      <c r="F30" s="2">
        <v>30113855</v>
      </c>
      <c r="G30" s="2">
        <v>32596248</v>
      </c>
      <c r="H30" s="1"/>
      <c r="I30" s="1"/>
    </row>
    <row r="31" spans="1:9" ht="12.75">
      <c r="A31" s="1" t="s">
        <v>29</v>
      </c>
      <c r="B31" s="2">
        <f t="shared" si="1"/>
        <v>189910263</v>
      </c>
      <c r="C31" s="3">
        <f t="shared" si="2"/>
        <v>0.004048169998655487</v>
      </c>
      <c r="D31" s="2">
        <v>45931381</v>
      </c>
      <c r="E31" s="2">
        <v>47107191</v>
      </c>
      <c r="F31" s="2">
        <v>46405945</v>
      </c>
      <c r="G31" s="2">
        <v>50465746</v>
      </c>
      <c r="H31" s="1"/>
      <c r="I31" s="1"/>
    </row>
    <row r="32" spans="1:9" ht="12.75">
      <c r="A32" s="1"/>
      <c r="B32" s="2"/>
      <c r="C32" s="3"/>
      <c r="D32" s="2"/>
      <c r="E32" s="2"/>
      <c r="F32" s="2"/>
      <c r="G32" s="2"/>
      <c r="H32" s="1"/>
      <c r="I32" s="1"/>
    </row>
    <row r="33" spans="1:9" ht="12.75">
      <c r="A33" s="1" t="s">
        <v>30</v>
      </c>
      <c r="B33" s="2">
        <f t="shared" si="1"/>
        <v>235512577</v>
      </c>
      <c r="C33" s="3">
        <f t="shared" si="2"/>
        <v>0.005020239209070235</v>
      </c>
      <c r="D33" s="2">
        <v>55889294</v>
      </c>
      <c r="E33" s="2">
        <v>57860727</v>
      </c>
      <c r="F33" s="2">
        <v>60456939</v>
      </c>
      <c r="G33" s="2">
        <v>61305617</v>
      </c>
      <c r="H33" s="1"/>
      <c r="I33" s="1"/>
    </row>
    <row r="34" spans="1:9" ht="12.75">
      <c r="A34" s="1" t="s">
        <v>31</v>
      </c>
      <c r="B34" s="7">
        <f t="shared" si="1"/>
        <v>751059321</v>
      </c>
      <c r="C34" s="3">
        <f t="shared" si="2"/>
        <v>0.0160097498810939</v>
      </c>
      <c r="D34" s="2">
        <v>206835962</v>
      </c>
      <c r="E34" s="2">
        <v>177412762</v>
      </c>
      <c r="F34" s="2">
        <v>184111614</v>
      </c>
      <c r="G34" s="2">
        <v>182698983</v>
      </c>
      <c r="H34" s="1"/>
      <c r="I34" s="2"/>
    </row>
    <row r="35" spans="1:9" ht="12.75">
      <c r="A35" s="1" t="s">
        <v>32</v>
      </c>
      <c r="B35" s="2">
        <f t="shared" si="1"/>
        <v>585309989</v>
      </c>
      <c r="C35" s="3">
        <f t="shared" si="2"/>
        <v>0.012476599736914552</v>
      </c>
      <c r="D35" s="2">
        <v>146131395</v>
      </c>
      <c r="E35" s="2">
        <v>141904620</v>
      </c>
      <c r="F35" s="2">
        <v>143122492</v>
      </c>
      <c r="G35" s="2">
        <v>154151482</v>
      </c>
      <c r="H35" s="1"/>
      <c r="I35" s="1"/>
    </row>
    <row r="36" spans="1:9" ht="12.75">
      <c r="A36" s="1" t="s">
        <v>33</v>
      </c>
      <c r="B36" s="2">
        <f t="shared" si="1"/>
        <v>680505077</v>
      </c>
      <c r="C36" s="3">
        <f t="shared" si="2"/>
        <v>0.01450579970311632</v>
      </c>
      <c r="D36" s="2">
        <v>148498252</v>
      </c>
      <c r="E36" s="2">
        <v>165251856</v>
      </c>
      <c r="F36" s="2">
        <v>174710695</v>
      </c>
      <c r="G36" s="2">
        <v>192044274</v>
      </c>
      <c r="H36" s="1"/>
      <c r="I36" s="1"/>
    </row>
    <row r="37" spans="1:9" ht="12.75">
      <c r="A37" s="1" t="s">
        <v>34</v>
      </c>
      <c r="B37" s="2">
        <f t="shared" si="1"/>
        <v>6290434082</v>
      </c>
      <c r="C37" s="3">
        <f t="shared" si="2"/>
        <v>0.1340883116426013</v>
      </c>
      <c r="D37" s="2">
        <v>1485289763</v>
      </c>
      <c r="E37" s="2">
        <v>1613920973</v>
      </c>
      <c r="F37" s="2">
        <v>1528546226</v>
      </c>
      <c r="G37" s="2">
        <v>1662677120</v>
      </c>
      <c r="H37" s="1"/>
      <c r="I37" s="1"/>
    </row>
    <row r="38" spans="1:9" ht="12.75">
      <c r="A38" s="1"/>
      <c r="B38" s="2"/>
      <c r="C38" s="3"/>
      <c r="D38" s="2"/>
      <c r="E38" s="2"/>
      <c r="F38" s="2"/>
      <c r="G38" s="2"/>
      <c r="H38" s="1"/>
      <c r="I38" s="1"/>
    </row>
    <row r="39" spans="1:9" ht="12.75">
      <c r="A39" s="1" t="s">
        <v>35</v>
      </c>
      <c r="B39" s="2">
        <f t="shared" si="1"/>
        <v>200824941</v>
      </c>
      <c r="C39" s="3">
        <f t="shared" si="2"/>
        <v>0.004280829736610698</v>
      </c>
      <c r="D39" s="2">
        <v>47258228</v>
      </c>
      <c r="E39" s="2">
        <v>50607288</v>
      </c>
      <c r="F39" s="2">
        <v>49492942</v>
      </c>
      <c r="G39" s="2">
        <v>53466483</v>
      </c>
      <c r="H39" s="1"/>
      <c r="I39" s="1"/>
    </row>
    <row r="40" spans="1:9" ht="12.75">
      <c r="A40" s="1" t="s">
        <v>36</v>
      </c>
      <c r="B40" s="2">
        <f t="shared" si="1"/>
        <v>1497907926</v>
      </c>
      <c r="C40" s="3">
        <f t="shared" si="2"/>
        <v>0.03192974319024277</v>
      </c>
      <c r="D40" s="2">
        <v>374496656</v>
      </c>
      <c r="E40" s="2">
        <v>376770271</v>
      </c>
      <c r="F40" s="2">
        <v>369634283</v>
      </c>
      <c r="G40" s="2">
        <v>377006716</v>
      </c>
      <c r="H40" s="1"/>
      <c r="I40" s="1"/>
    </row>
    <row r="41" spans="1:9" ht="12.75">
      <c r="A41" s="1" t="s">
        <v>37</v>
      </c>
      <c r="B41" s="2">
        <f t="shared" si="1"/>
        <v>27876793</v>
      </c>
      <c r="C41" s="3">
        <f t="shared" si="2"/>
        <v>0.0005942280069473091</v>
      </c>
      <c r="D41" s="2">
        <v>6162400</v>
      </c>
      <c r="E41" s="2">
        <v>7289930</v>
      </c>
      <c r="F41" s="2">
        <v>7387133</v>
      </c>
      <c r="G41" s="2">
        <v>7037330</v>
      </c>
      <c r="H41" s="1"/>
      <c r="I41" s="1"/>
    </row>
    <row r="42" spans="1:9" ht="12.75">
      <c r="A42" s="1" t="s">
        <v>38</v>
      </c>
      <c r="B42" s="2">
        <f t="shared" si="1"/>
        <v>3218920435</v>
      </c>
      <c r="C42" s="3">
        <f t="shared" si="2"/>
        <v>0.0686152339909406</v>
      </c>
      <c r="D42" s="2">
        <v>768894484</v>
      </c>
      <c r="E42" s="2">
        <v>821717365</v>
      </c>
      <c r="F42" s="4">
        <v>793340861</v>
      </c>
      <c r="G42" s="2">
        <v>834967725</v>
      </c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5" t="s">
        <v>40</v>
      </c>
      <c r="B44" s="1"/>
      <c r="C44" s="1"/>
      <c r="D44" s="1"/>
      <c r="E44" s="1"/>
      <c r="F44" s="1"/>
      <c r="G44" s="1"/>
      <c r="H44" s="1"/>
      <c r="I44" s="1"/>
    </row>
  </sheetData>
  <printOptions/>
  <pageMargins left="0.75" right="0.75" top="0.54" bottom="0.53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</dc:creator>
  <cp:keywords/>
  <dc:description/>
  <cp:lastModifiedBy>administrator</cp:lastModifiedBy>
  <cp:lastPrinted>2008-07-22T18:51:29Z</cp:lastPrinted>
  <dcterms:created xsi:type="dcterms:W3CDTF">2003-11-13T18:07:58Z</dcterms:created>
  <dcterms:modified xsi:type="dcterms:W3CDTF">2009-08-31T21:29:51Z</dcterms:modified>
  <cp:category/>
  <cp:version/>
  <cp:contentType/>
  <cp:contentStatus/>
</cp:coreProperties>
</file>