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6270" windowHeight="9345" activeTab="0"/>
  </bookViews>
  <sheets>
    <sheet name="TABLE 20" sheetId="1" r:id="rId1"/>
  </sheets>
  <definedNames>
    <definedName name="_xlnm.Print_Area" localSheetId="0">'TABLE 20'!#REF!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<sst xmlns="http://schemas.openxmlformats.org/spreadsheetml/2006/main" count="38" uniqueCount="38">
  <si>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% Yearover Change</t>
  </si>
  <si>
    <t>County</t>
  </si>
  <si>
    <t>Change</t>
  </si>
  <si>
    <t xml:space="preserve">     % Change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</si>
  <si>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</si>
  <si>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</si>
  <si>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</si>
  <si>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</si>
  <si>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</si>
  <si>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</si>
  <si>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</si>
  <si>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</si>
  <si>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</si>
  <si>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</si>
  <si>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</si>
  <si>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</si>
  <si>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</si>
  <si>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</si>
  <si>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</si>
  <si>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</si>
  <si>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</si>
  <si>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</si>
  <si>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</si>
  <si>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</si>
  <si>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</si>
  <si>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</si>
  <si>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</si>
  <si>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</si>
  <si>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</si>
  <si>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</si>
  <si>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</si>
  <si>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</si>
  <si>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</si>
  <si>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</si>
  <si>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       TABLE 20.  EMPLOYEES ON NONAGRICULTURAL PAYROLLS IN UTAH,</t>
  </si>
  <si>
    <t>BY COUNTY, 2003-2008</t>
  </si>
  <si>
    <t xml:space="preserve">        2007-2008</t>
  </si>
  <si>
    <t>Source:  Utah Department of Workforce Services, Workforce Development &amp; Information Division, Annual Report of Labor Market Information, 2008.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</si>
</sst>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 vertical="top"/>
      <protection/>
    </xf>
  </cellStyleXfs>
  <cellXfs count="9">
    <xf numFmtId="2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17" applyFont="1">
      <alignment/>
      <protection/>
    </xf>
    <xf numFmtId="3" fontId="0" fillId="0" borderId="0" xfId="0" applyFill="1" applyAlignment="1">
      <alignment/>
    </xf>
  </cellXfs>
  <cellStyles count="4">
    <cellStyle name="Normal" xfId="0"/>
    <cellStyle name="Followed Hyperlink" xfId="15"/>
    <cellStyle name="Hyperlink" xfId="16"/>
    <cellStyle name="Normal_TABLE 2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3" max="3" width="10.140625" style="0" customWidth="1"/>
    <col min="4" max="9" width="11.28125" style="0" customWidth="1"/>
    <col min="10" max="11" width="13.140625" style="0" customWidth="1"/>
    <col min="12" max="12" width="10.7109375" style="0" customWidth="1"/>
    <col min="13" max="13" width="12.7109375" style="0" customWidth="1"/>
    <col min="14" max="14" width="11.7109375" style="0" customWidth="1"/>
    <col min="15" max="15" width="12.7109375" style="0" customWidth="1"/>
  </cols>
  <sheetData>
    <row r="1" s="2" customFormat="1" ht="12.75">
      <c r="C1" s="2" t="s">
        <v>34</v>
      </c>
    </row>
    <row r="2" s="2" customFormat="1" ht="12.75">
      <c r="D2" s="2" t="s">
        <v>35</v>
      </c>
    </row>
    <row r="3" s="2" customFormat="1" ht="12.75"/>
    <row r="4" s="2" customFormat="1" ht="12.75">
      <c r="I4" s="2" t="s">
        <v>0</v>
      </c>
    </row>
    <row r="5" s="2" customFormat="1" ht="12.75">
      <c r="I5" s="2" t="s">
        <v>36</v>
      </c>
    </row>
    <row r="6" s="2" customFormat="1" ht="12.75"/>
    <row r="7" spans="1:10" s="2" customFormat="1" ht="12.75">
      <c r="A7" s="2" t="s">
        <v>1</v>
      </c>
      <c r="C7" s="4">
        <v>2003</v>
      </c>
      <c r="D7" s="4">
        <v>2004</v>
      </c>
      <c r="E7" s="4">
        <v>2005</v>
      </c>
      <c r="F7" s="4">
        <v>2006</v>
      </c>
      <c r="G7" s="4">
        <v>2007</v>
      </c>
      <c r="H7" s="4">
        <v>2008</v>
      </c>
      <c r="I7" s="2" t="s">
        <v>2</v>
      </c>
      <c r="J7" s="2" t="s">
        <v>3</v>
      </c>
    </row>
    <row r="8" s="2" customFormat="1" ht="12.75"/>
    <row r="9" spans="1:10" s="2" customFormat="1" ht="12.75">
      <c r="A9" s="2" t="s">
        <v>4</v>
      </c>
      <c r="C9" s="3">
        <f>SUM(C11:C44)</f>
        <v>1074131</v>
      </c>
      <c r="D9" s="3">
        <f>SUM(D11:D44)</f>
        <v>1104328</v>
      </c>
      <c r="E9" s="3">
        <v>1148320</v>
      </c>
      <c r="F9" s="6">
        <v>1203914</v>
      </c>
      <c r="G9" s="6">
        <v>1251421</v>
      </c>
      <c r="H9" s="6">
        <v>1252575</v>
      </c>
      <c r="I9" s="3">
        <f>H9-G9</f>
        <v>1154</v>
      </c>
      <c r="J9" s="5">
        <f>(H9-G9)/G9</f>
        <v>0.0009221516979497707</v>
      </c>
    </row>
    <row r="10" spans="3:10" s="2" customFormat="1" ht="12.75">
      <c r="C10" s="3"/>
      <c r="D10" s="3"/>
      <c r="E10" s="3"/>
      <c r="F10" s="6"/>
      <c r="G10" s="6"/>
      <c r="H10" s="6"/>
      <c r="I10" s="3"/>
      <c r="J10" s="5"/>
    </row>
    <row r="11" spans="1:10" s="2" customFormat="1" ht="12.75">
      <c r="A11" s="2" t="s">
        <v>5</v>
      </c>
      <c r="C11" s="3">
        <v>1850</v>
      </c>
      <c r="D11" s="3">
        <v>1904</v>
      </c>
      <c r="E11" s="3">
        <v>1944</v>
      </c>
      <c r="F11" s="6">
        <v>1973</v>
      </c>
      <c r="G11" s="6">
        <v>2052</v>
      </c>
      <c r="H11" s="6">
        <v>2103</v>
      </c>
      <c r="I11" s="3">
        <f aca="true" t="shared" si="0" ref="I11:I44">H11-G11</f>
        <v>51</v>
      </c>
      <c r="J11" s="5">
        <f aca="true" t="shared" si="1" ref="J11:J44">(H11-G11)/G11</f>
        <v>0.024853801169590642</v>
      </c>
    </row>
    <row r="12" spans="1:10" s="2" customFormat="1" ht="12.75">
      <c r="A12" s="2" t="s">
        <v>6</v>
      </c>
      <c r="C12" s="3">
        <v>17799</v>
      </c>
      <c r="D12" s="3">
        <v>18381</v>
      </c>
      <c r="E12" s="3">
        <v>18892</v>
      </c>
      <c r="F12" s="6">
        <v>19418</v>
      </c>
      <c r="G12" s="6">
        <v>20318</v>
      </c>
      <c r="H12" s="6">
        <v>20410</v>
      </c>
      <c r="I12" s="3">
        <f t="shared" si="0"/>
        <v>92</v>
      </c>
      <c r="J12" s="5">
        <f t="shared" si="1"/>
        <v>0.004528004724874496</v>
      </c>
    </row>
    <row r="13" spans="1:10" s="2" customFormat="1" ht="12.75">
      <c r="A13" s="2" t="s">
        <v>7</v>
      </c>
      <c r="C13" s="3">
        <v>44236</v>
      </c>
      <c r="D13" s="3">
        <v>45874</v>
      </c>
      <c r="E13" s="3">
        <v>46886</v>
      </c>
      <c r="F13" s="6">
        <v>48112</v>
      </c>
      <c r="G13" s="6">
        <v>49936</v>
      </c>
      <c r="H13" s="6">
        <v>50710</v>
      </c>
      <c r="I13" s="3">
        <f t="shared" si="0"/>
        <v>774</v>
      </c>
      <c r="J13" s="5">
        <f t="shared" si="1"/>
        <v>0.01549983979493752</v>
      </c>
    </row>
    <row r="14" spans="1:10" s="2" customFormat="1" ht="12.75">
      <c r="A14" s="2" t="s">
        <v>8</v>
      </c>
      <c r="C14" s="3">
        <v>8602</v>
      </c>
      <c r="D14" s="3">
        <v>8550</v>
      </c>
      <c r="E14" s="3">
        <v>8944</v>
      </c>
      <c r="F14" s="6">
        <v>9422</v>
      </c>
      <c r="G14" s="8">
        <v>9250</v>
      </c>
      <c r="H14" s="8">
        <v>9684</v>
      </c>
      <c r="I14" s="3">
        <f t="shared" si="0"/>
        <v>434</v>
      </c>
      <c r="J14" s="5">
        <f t="shared" si="1"/>
        <v>0.04691891891891892</v>
      </c>
    </row>
    <row r="15" spans="1:10" s="2" customFormat="1" ht="12.75">
      <c r="A15" s="2" t="s">
        <v>9</v>
      </c>
      <c r="C15" s="3">
        <v>445</v>
      </c>
      <c r="D15" s="3">
        <v>454</v>
      </c>
      <c r="E15" s="3">
        <v>462</v>
      </c>
      <c r="F15" s="6">
        <v>461</v>
      </c>
      <c r="G15" s="8">
        <v>487</v>
      </c>
      <c r="H15" s="8">
        <v>428</v>
      </c>
      <c r="I15" s="3">
        <f t="shared" si="0"/>
        <v>-59</v>
      </c>
      <c r="J15" s="5">
        <f t="shared" si="1"/>
        <v>-0.12114989733059549</v>
      </c>
    </row>
    <row r="16" spans="3:10" s="2" customFormat="1" ht="12.75">
      <c r="C16" s="3"/>
      <c r="D16" s="6"/>
      <c r="E16" s="6"/>
      <c r="F16" s="6"/>
      <c r="G16" s="6"/>
      <c r="H16" s="6"/>
      <c r="I16" s="3"/>
      <c r="J16" s="5"/>
    </row>
    <row r="17" spans="1:10" s="2" customFormat="1" ht="12.75">
      <c r="A17" s="2" t="s">
        <v>10</v>
      </c>
      <c r="C17" s="3">
        <v>89722</v>
      </c>
      <c r="D17" s="3">
        <v>93253</v>
      </c>
      <c r="E17" s="3">
        <v>95963</v>
      </c>
      <c r="F17" s="6">
        <v>100540</v>
      </c>
      <c r="G17" s="8">
        <v>103573</v>
      </c>
      <c r="H17" s="8">
        <v>103355</v>
      </c>
      <c r="I17" s="3">
        <f t="shared" si="0"/>
        <v>-218</v>
      </c>
      <c r="J17" s="5">
        <f t="shared" si="1"/>
        <v>-0.002104795651376324</v>
      </c>
    </row>
    <row r="18" spans="1:10" s="2" customFormat="1" ht="12.75">
      <c r="A18" s="2" t="s">
        <v>11</v>
      </c>
      <c r="C18" s="3">
        <v>5049</v>
      </c>
      <c r="D18" s="3">
        <v>5403</v>
      </c>
      <c r="E18" s="3">
        <v>5827</v>
      </c>
      <c r="F18" s="6">
        <v>6587</v>
      </c>
      <c r="G18" s="6">
        <v>7380</v>
      </c>
      <c r="H18" s="6">
        <v>8422</v>
      </c>
      <c r="I18" s="3">
        <f t="shared" si="0"/>
        <v>1042</v>
      </c>
      <c r="J18" s="5">
        <f t="shared" si="1"/>
        <v>0.14119241192411924</v>
      </c>
    </row>
    <row r="19" spans="1:10" s="2" customFormat="1" ht="12.75">
      <c r="A19" s="2" t="s">
        <v>12</v>
      </c>
      <c r="C19" s="3">
        <v>3498</v>
      </c>
      <c r="D19" s="3">
        <v>3739</v>
      </c>
      <c r="E19" s="3">
        <v>3801</v>
      </c>
      <c r="F19" s="6">
        <v>3937</v>
      </c>
      <c r="G19" s="8">
        <v>3905</v>
      </c>
      <c r="H19" s="8">
        <v>3788</v>
      </c>
      <c r="I19" s="3">
        <f t="shared" si="0"/>
        <v>-117</v>
      </c>
      <c r="J19" s="5">
        <f t="shared" si="1"/>
        <v>-0.029961587708066582</v>
      </c>
    </row>
    <row r="20" spans="1:10" s="2" customFormat="1" ht="12.75">
      <c r="A20" s="2" t="s">
        <v>13</v>
      </c>
      <c r="C20" s="3">
        <v>2075</v>
      </c>
      <c r="D20" s="3">
        <v>2175</v>
      </c>
      <c r="E20" s="3">
        <v>2237</v>
      </c>
      <c r="F20" s="6">
        <v>2260</v>
      </c>
      <c r="G20" s="6">
        <v>2341</v>
      </c>
      <c r="H20" s="6">
        <v>2429</v>
      </c>
      <c r="I20" s="3">
        <f t="shared" si="0"/>
        <v>88</v>
      </c>
      <c r="J20" s="5">
        <f t="shared" si="1"/>
        <v>0.037590773173857325</v>
      </c>
    </row>
    <row r="21" spans="1:10" s="2" customFormat="1" ht="12.75">
      <c r="A21" s="2" t="s">
        <v>14</v>
      </c>
      <c r="C21" s="3">
        <v>4265</v>
      </c>
      <c r="D21" s="3">
        <v>4164</v>
      </c>
      <c r="E21" s="3">
        <v>4401</v>
      </c>
      <c r="F21" s="6">
        <v>4472</v>
      </c>
      <c r="G21" s="8">
        <v>4659</v>
      </c>
      <c r="H21" s="8">
        <v>4679</v>
      </c>
      <c r="I21" s="3">
        <f t="shared" si="0"/>
        <v>20</v>
      </c>
      <c r="J21" s="5">
        <f t="shared" si="1"/>
        <v>0.0042927666881305004</v>
      </c>
    </row>
    <row r="22" spans="3:10" s="2" customFormat="1" ht="12.75">
      <c r="C22" s="3"/>
      <c r="D22" s="6"/>
      <c r="E22" s="6"/>
      <c r="F22" s="6"/>
      <c r="G22" s="6"/>
      <c r="H22" s="6"/>
      <c r="I22" s="3"/>
      <c r="J22" s="5"/>
    </row>
    <row r="23" spans="1:10" s="2" customFormat="1" ht="12.75">
      <c r="A23" s="2" t="s">
        <v>15</v>
      </c>
      <c r="C23" s="3">
        <v>14108</v>
      </c>
      <c r="D23" s="3">
        <v>14775</v>
      </c>
      <c r="E23" s="3">
        <v>15782</v>
      </c>
      <c r="F23" s="6">
        <v>16806</v>
      </c>
      <c r="G23" s="8">
        <v>16993</v>
      </c>
      <c r="H23" s="8">
        <v>16657</v>
      </c>
      <c r="I23" s="3">
        <f t="shared" si="0"/>
        <v>-336</v>
      </c>
      <c r="J23" s="5">
        <f t="shared" si="1"/>
        <v>-0.019772847643147178</v>
      </c>
    </row>
    <row r="24" spans="1:10" s="2" customFormat="1" ht="12.75">
      <c r="A24" s="2" t="s">
        <v>16</v>
      </c>
      <c r="C24" s="3">
        <v>2559</v>
      </c>
      <c r="D24" s="3">
        <v>2813</v>
      </c>
      <c r="E24" s="3">
        <v>3094</v>
      </c>
      <c r="F24" s="6">
        <v>3541</v>
      </c>
      <c r="G24" s="8">
        <v>3664</v>
      </c>
      <c r="H24" s="8">
        <v>3340</v>
      </c>
      <c r="I24" s="3">
        <f t="shared" si="0"/>
        <v>-324</v>
      </c>
      <c r="J24" s="5">
        <f t="shared" si="1"/>
        <v>-0.08842794759825327</v>
      </c>
    </row>
    <row r="25" spans="1:10" s="2" customFormat="1" ht="12.75">
      <c r="A25" s="2" t="s">
        <v>17</v>
      </c>
      <c r="C25" s="3">
        <v>2741</v>
      </c>
      <c r="D25" s="3">
        <v>2841</v>
      </c>
      <c r="E25" s="3">
        <v>2874</v>
      </c>
      <c r="F25" s="6">
        <v>3092</v>
      </c>
      <c r="G25" s="8">
        <v>3192</v>
      </c>
      <c r="H25" s="8">
        <v>3171</v>
      </c>
      <c r="I25" s="3">
        <f t="shared" si="0"/>
        <v>-21</v>
      </c>
      <c r="J25" s="5">
        <f t="shared" si="1"/>
        <v>-0.006578947368421052</v>
      </c>
    </row>
    <row r="26" spans="1:10" s="2" customFormat="1" ht="12.75">
      <c r="A26" s="2" t="s">
        <v>18</v>
      </c>
      <c r="C26" s="3">
        <v>3732</v>
      </c>
      <c r="D26" s="3">
        <v>3823</v>
      </c>
      <c r="E26" s="3">
        <v>3847</v>
      </c>
      <c r="F26" s="6">
        <v>3922</v>
      </c>
      <c r="G26" s="8">
        <v>3987</v>
      </c>
      <c r="H26" s="8">
        <v>3996</v>
      </c>
      <c r="I26" s="3">
        <f t="shared" si="0"/>
        <v>9</v>
      </c>
      <c r="J26" s="5">
        <f t="shared" si="1"/>
        <v>0.002257336343115124</v>
      </c>
    </row>
    <row r="27" spans="1:10" s="2" customFormat="1" ht="12.75">
      <c r="A27" s="2" t="s">
        <v>19</v>
      </c>
      <c r="C27" s="3">
        <v>1744</v>
      </c>
      <c r="D27" s="3">
        <v>1882</v>
      </c>
      <c r="E27" s="3">
        <v>1857</v>
      </c>
      <c r="F27" s="6">
        <v>1869</v>
      </c>
      <c r="G27" s="8">
        <v>1986</v>
      </c>
      <c r="H27" s="8">
        <v>1889</v>
      </c>
      <c r="I27" s="3">
        <f t="shared" si="0"/>
        <v>-97</v>
      </c>
      <c r="J27" s="5">
        <f t="shared" si="1"/>
        <v>-0.048841893252769386</v>
      </c>
    </row>
    <row r="28" spans="3:10" s="2" customFormat="1" ht="12.75">
      <c r="C28" s="3"/>
      <c r="D28" s="6"/>
      <c r="E28" s="6"/>
      <c r="F28" s="6"/>
      <c r="G28" s="6"/>
      <c r="H28" s="6"/>
      <c r="I28" s="3"/>
      <c r="J28" s="5"/>
    </row>
    <row r="29" spans="1:10" s="2" customFormat="1" ht="12.75">
      <c r="A29" s="2" t="s">
        <v>20</v>
      </c>
      <c r="C29" s="3">
        <v>292</v>
      </c>
      <c r="D29" s="3">
        <v>320</v>
      </c>
      <c r="E29" s="3">
        <v>314</v>
      </c>
      <c r="F29" s="6">
        <v>333</v>
      </c>
      <c r="G29" s="6">
        <v>356</v>
      </c>
      <c r="H29" s="6">
        <v>353</v>
      </c>
      <c r="I29" s="3">
        <f t="shared" si="0"/>
        <v>-3</v>
      </c>
      <c r="J29" s="5">
        <f t="shared" si="1"/>
        <v>-0.008426966292134831</v>
      </c>
    </row>
    <row r="30" spans="1:10" s="2" customFormat="1" ht="12.75">
      <c r="A30" s="2" t="s">
        <v>21</v>
      </c>
      <c r="C30" s="3">
        <v>633</v>
      </c>
      <c r="D30" s="3">
        <v>673</v>
      </c>
      <c r="E30" s="3">
        <v>649</v>
      </c>
      <c r="F30" s="6">
        <v>716</v>
      </c>
      <c r="G30" s="6">
        <v>753</v>
      </c>
      <c r="H30" s="6">
        <v>763</v>
      </c>
      <c r="I30" s="3">
        <f t="shared" si="0"/>
        <v>10</v>
      </c>
      <c r="J30" s="5">
        <f t="shared" si="1"/>
        <v>0.013280212483399735</v>
      </c>
    </row>
    <row r="31" spans="1:10" s="2" customFormat="1" ht="12.75">
      <c r="A31" s="2" t="s">
        <v>22</v>
      </c>
      <c r="C31" s="3">
        <v>527955</v>
      </c>
      <c r="D31" s="3">
        <v>535409</v>
      </c>
      <c r="E31" s="3">
        <v>555055</v>
      </c>
      <c r="F31" s="6">
        <v>579780</v>
      </c>
      <c r="G31" s="8">
        <v>601224</v>
      </c>
      <c r="H31" s="8">
        <v>602927</v>
      </c>
      <c r="I31" s="3">
        <f t="shared" si="0"/>
        <v>1703</v>
      </c>
      <c r="J31" s="5">
        <f t="shared" si="1"/>
        <v>0.0028325549212938938</v>
      </c>
    </row>
    <row r="32" spans="1:10" s="2" customFormat="1" ht="12.75">
      <c r="A32" s="2" t="s">
        <v>23</v>
      </c>
      <c r="C32" s="3">
        <v>3864</v>
      </c>
      <c r="D32" s="3">
        <v>3936</v>
      </c>
      <c r="E32" s="3">
        <v>3919</v>
      </c>
      <c r="F32" s="6">
        <v>4087</v>
      </c>
      <c r="G32" s="8">
        <v>4244</v>
      </c>
      <c r="H32" s="8">
        <v>4235</v>
      </c>
      <c r="I32" s="3">
        <f t="shared" si="0"/>
        <v>-9</v>
      </c>
      <c r="J32" s="5">
        <f t="shared" si="1"/>
        <v>-0.002120640904806786</v>
      </c>
    </row>
    <row r="33" spans="1:10" s="2" customFormat="1" ht="12.75">
      <c r="A33" s="2" t="s">
        <v>24</v>
      </c>
      <c r="C33" s="3">
        <v>6841</v>
      </c>
      <c r="D33" s="3">
        <v>6904</v>
      </c>
      <c r="E33" s="3">
        <v>7027</v>
      </c>
      <c r="F33" s="6">
        <v>7159</v>
      </c>
      <c r="G33" s="8">
        <v>7518</v>
      </c>
      <c r="H33" s="8">
        <v>7667</v>
      </c>
      <c r="I33" s="3">
        <f t="shared" si="0"/>
        <v>149</v>
      </c>
      <c r="J33" s="5">
        <f t="shared" si="1"/>
        <v>0.01981910082468742</v>
      </c>
    </row>
    <row r="34" spans="3:10" s="2" customFormat="1" ht="12.75">
      <c r="C34" s="3"/>
      <c r="D34" s="6"/>
      <c r="E34" s="6"/>
      <c r="F34" s="6"/>
      <c r="G34" s="6"/>
      <c r="H34" s="6"/>
      <c r="I34" s="3"/>
      <c r="J34" s="5"/>
    </row>
    <row r="35" spans="1:10" s="2" customFormat="1" ht="12.75">
      <c r="A35" s="2" t="s">
        <v>25</v>
      </c>
      <c r="C35" s="3">
        <v>7160</v>
      </c>
      <c r="D35" s="3">
        <v>7570</v>
      </c>
      <c r="E35" s="3">
        <v>7554</v>
      </c>
      <c r="F35" s="6">
        <v>7854</v>
      </c>
      <c r="G35" s="8">
        <v>8057</v>
      </c>
      <c r="H35" s="8">
        <v>8140</v>
      </c>
      <c r="I35" s="3">
        <f t="shared" si="0"/>
        <v>83</v>
      </c>
      <c r="J35" s="5">
        <f t="shared" si="1"/>
        <v>0.010301601092217947</v>
      </c>
    </row>
    <row r="36" spans="1:10" s="2" customFormat="1" ht="12.75">
      <c r="A36" s="2" t="s">
        <v>26</v>
      </c>
      <c r="C36" s="3">
        <v>16418</v>
      </c>
      <c r="D36" s="3">
        <v>17522</v>
      </c>
      <c r="E36" s="3">
        <v>18900</v>
      </c>
      <c r="F36" s="6">
        <v>20620</v>
      </c>
      <c r="G36" s="8">
        <v>21897</v>
      </c>
      <c r="H36" s="8">
        <v>22689</v>
      </c>
      <c r="I36" s="3">
        <f t="shared" si="0"/>
        <v>792</v>
      </c>
      <c r="J36" s="5">
        <f t="shared" si="1"/>
        <v>0.03616933826551583</v>
      </c>
    </row>
    <row r="37" spans="1:10" s="2" customFormat="1" ht="12.75">
      <c r="A37" s="2" t="s">
        <v>27</v>
      </c>
      <c r="C37" s="3">
        <v>12324</v>
      </c>
      <c r="D37" s="3">
        <v>12515</v>
      </c>
      <c r="E37" s="3">
        <v>13957</v>
      </c>
      <c r="F37" s="6">
        <v>14755</v>
      </c>
      <c r="G37" s="8">
        <v>15502</v>
      </c>
      <c r="H37" s="8">
        <v>15526</v>
      </c>
      <c r="I37" s="3">
        <f t="shared" si="0"/>
        <v>24</v>
      </c>
      <c r="J37" s="5">
        <f t="shared" si="1"/>
        <v>0.0015481873306670106</v>
      </c>
    </row>
    <row r="38" spans="1:10" s="2" customFormat="1" ht="12.75">
      <c r="A38" s="2" t="s">
        <v>28</v>
      </c>
      <c r="C38" s="3">
        <v>10323</v>
      </c>
      <c r="D38" s="3">
        <v>10884</v>
      </c>
      <c r="E38" s="3">
        <v>11766</v>
      </c>
      <c r="F38" s="6">
        <v>13290</v>
      </c>
      <c r="G38" s="8">
        <v>14260</v>
      </c>
      <c r="H38" s="8">
        <v>15279</v>
      </c>
      <c r="I38" s="3">
        <f t="shared" si="0"/>
        <v>1019</v>
      </c>
      <c r="J38" s="5">
        <f t="shared" si="1"/>
        <v>0.0714586255259467</v>
      </c>
    </row>
    <row r="39" spans="1:10" s="2" customFormat="1" ht="12.75">
      <c r="A39" s="2" t="s">
        <v>29</v>
      </c>
      <c r="C39" s="3">
        <v>152878</v>
      </c>
      <c r="D39" s="3">
        <v>160201</v>
      </c>
      <c r="E39" s="3">
        <v>167938</v>
      </c>
      <c r="F39" s="6">
        <v>176813</v>
      </c>
      <c r="G39" s="8">
        <v>186050</v>
      </c>
      <c r="H39" s="8">
        <v>184849</v>
      </c>
      <c r="I39" s="3">
        <f t="shared" si="0"/>
        <v>-1201</v>
      </c>
      <c r="J39" s="5">
        <f t="shared" si="1"/>
        <v>-0.006455253963988175</v>
      </c>
    </row>
    <row r="40" spans="3:10" s="2" customFormat="1" ht="12.75">
      <c r="C40" s="3"/>
      <c r="D40" s="6"/>
      <c r="E40" s="6"/>
      <c r="F40" s="6"/>
      <c r="G40" s="6"/>
      <c r="H40" s="6"/>
      <c r="I40" s="3"/>
      <c r="J40" s="5"/>
    </row>
    <row r="41" spans="1:10" s="2" customFormat="1" ht="12.75">
      <c r="A41" s="2" t="s">
        <v>30</v>
      </c>
      <c r="C41" s="3">
        <v>5031</v>
      </c>
      <c r="D41" s="3">
        <v>5274</v>
      </c>
      <c r="E41" s="3">
        <v>5744</v>
      </c>
      <c r="F41" s="6">
        <v>6485</v>
      </c>
      <c r="G41" s="8">
        <v>7105</v>
      </c>
      <c r="H41" s="8">
        <v>6564</v>
      </c>
      <c r="I41" s="3">
        <f t="shared" si="0"/>
        <v>-541</v>
      </c>
      <c r="J41" s="5">
        <f t="shared" si="1"/>
        <v>-0.07614356087262492</v>
      </c>
    </row>
    <row r="42" spans="1:10" s="2" customFormat="1" ht="12.75">
      <c r="A42" s="2" t="s">
        <v>31</v>
      </c>
      <c r="C42" s="3">
        <v>39000</v>
      </c>
      <c r="D42" s="3">
        <v>42864</v>
      </c>
      <c r="E42" s="3">
        <v>47247</v>
      </c>
      <c r="F42" s="6">
        <v>51529</v>
      </c>
      <c r="G42" s="6">
        <v>53512</v>
      </c>
      <c r="H42" s="6">
        <v>51485</v>
      </c>
      <c r="I42" s="3">
        <f t="shared" si="0"/>
        <v>-2027</v>
      </c>
      <c r="J42" s="5">
        <f t="shared" si="1"/>
        <v>-0.0378793541635521</v>
      </c>
    </row>
    <row r="43" spans="1:10" s="2" customFormat="1" ht="12.75">
      <c r="A43" s="2" t="s">
        <v>32</v>
      </c>
      <c r="C43" s="3">
        <v>982</v>
      </c>
      <c r="D43" s="3">
        <v>998</v>
      </c>
      <c r="E43" s="3">
        <v>1001</v>
      </c>
      <c r="F43" s="6">
        <v>1049</v>
      </c>
      <c r="G43" s="8">
        <v>1075</v>
      </c>
      <c r="H43" s="8">
        <v>1097</v>
      </c>
      <c r="I43" s="3">
        <f t="shared" si="0"/>
        <v>22</v>
      </c>
      <c r="J43" s="5">
        <f t="shared" si="1"/>
        <v>0.020465116279069766</v>
      </c>
    </row>
    <row r="44" spans="1:10" s="2" customFormat="1" ht="12.75">
      <c r="A44" s="2" t="s">
        <v>33</v>
      </c>
      <c r="C44" s="3">
        <v>88005</v>
      </c>
      <c r="D44" s="3">
        <v>89227</v>
      </c>
      <c r="E44" s="3">
        <v>90438</v>
      </c>
      <c r="F44" s="6">
        <v>93032</v>
      </c>
      <c r="G44" s="8">
        <v>96145</v>
      </c>
      <c r="H44" s="8">
        <v>95940</v>
      </c>
      <c r="I44" s="3">
        <f t="shared" si="0"/>
        <v>-205</v>
      </c>
      <c r="J44" s="5">
        <f t="shared" si="1"/>
        <v>-0.0021321961620469083</v>
      </c>
    </row>
    <row r="45" spans="4:9" s="2" customFormat="1" ht="12.75">
      <c r="D45" s="3"/>
      <c r="E45" s="3"/>
      <c r="F45" s="3"/>
      <c r="G45" s="3"/>
      <c r="H45" s="3"/>
      <c r="I45" s="3"/>
    </row>
    <row r="46" spans="1:9" s="2" customFormat="1" ht="12.75">
      <c r="A46" s="7" t="s">
        <v>37</v>
      </c>
      <c r="D46" s="3"/>
      <c r="E46" s="3"/>
      <c r="F46" s="3"/>
      <c r="G46" s="3"/>
      <c r="H46" s="3"/>
      <c r="I46" s="3"/>
    </row>
    <row r="47" spans="4:9" s="2" customFormat="1" ht="12.75">
      <c r="D47" s="3"/>
      <c r="E47" s="3"/>
      <c r="F47" s="3"/>
      <c r="G47" s="3"/>
      <c r="H47" s="3"/>
      <c r="I47" s="3"/>
    </row>
    <row r="48" spans="4:9" ht="12.75"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  <row r="50" spans="4:9" ht="12.75">
      <c r="D50" s="1"/>
      <c r="E50" s="1"/>
      <c r="F50" s="1"/>
      <c r="G50" s="1"/>
      <c r="H50" s="1"/>
      <c r="I50" s="1"/>
    </row>
    <row r="51" spans="4:9" ht="12.75">
      <c r="D51" s="1"/>
      <c r="E51" s="1"/>
      <c r="F51" s="1"/>
      <c r="G51" s="1"/>
      <c r="H51" s="1"/>
      <c r="I51" s="1"/>
    </row>
  </sheetData>
  <printOptions/>
  <pageMargins left="0.25" right="0.25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2009-08-28T21:19:27Z</cp:lastPrinted>
  <dcterms:created xsi:type="dcterms:W3CDTF">2003-06-09T19:30:36Z</dcterms:created>
  <dcterms:modified xsi:type="dcterms:W3CDTF">2009-08-31T19:37:38Z</dcterms:modified>
  <cp:category/>
  <cp:version/>
  <cp:contentType/>
  <cp:contentStatus/>
</cp:coreProperties>
</file>