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5" yWindow="3450" windowWidth="15330" windowHeight="4380"/>
  </bookViews>
  <sheets>
    <sheet name="RURALCITIES" sheetId="4128" r:id="rId1"/>
  </sheets>
  <definedNames>
    <definedName name="_xlnm.Print_Area" localSheetId="0">RURALCITIES!$A$1:$M$343</definedName>
  </definedNames>
  <calcPr calcId="144525"/>
</workbook>
</file>

<file path=xl/calcChain.xml><?xml version="1.0" encoding="utf-8"?>
<calcChain xmlns="http://schemas.openxmlformats.org/spreadsheetml/2006/main">
  <c r="G322" i="4128" l="1"/>
  <c r="L93" i="4128"/>
  <c r="B31" i="4128"/>
  <c r="B30" i="4128"/>
  <c r="B29" i="4128"/>
  <c r="B32" i="4128" l="1"/>
  <c r="F32" i="4128"/>
  <c r="H32" i="4128"/>
  <c r="I32" i="4128"/>
  <c r="J32" i="4128"/>
  <c r="K32" i="4128"/>
  <c r="M32" i="4128"/>
</calcChain>
</file>

<file path=xl/sharedStrings.xml><?xml version="1.0" encoding="utf-8"?>
<sst xmlns="http://schemas.openxmlformats.org/spreadsheetml/2006/main" count="839" uniqueCount="75">
  <si>
    <t/>
  </si>
  <si>
    <t>BRIGHAM CITY</t>
  </si>
  <si>
    <t>CASTLE DALE</t>
  </si>
  <si>
    <t>CEDAR CITY</t>
  </si>
  <si>
    <t>COALVILLE</t>
  </si>
  <si>
    <t>DUCHESNE</t>
  </si>
  <si>
    <t>EPHRAIM</t>
  </si>
  <si>
    <t>ESCALANTE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</si>
  <si>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</si>
  <si>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</si>
  <si>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</si>
  <si>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</si>
  <si>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</si>
  <si>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</si>
  <si>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</si>
  <si>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</si>
  <si>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HEBER CITY</t>
  </si>
  <si>
    <t>D</t>
  </si>
  <si>
    <t>HELPER</t>
  </si>
  <si>
    <t>HUNTINGTON</t>
  </si>
  <si>
    <t>KAMAS</t>
  </si>
  <si>
    <t>KANAB</t>
  </si>
  <si>
    <t>LOA</t>
  </si>
  <si>
    <t>MANTI</t>
  </si>
  <si>
    <t>MOAB</t>
  </si>
  <si>
    <t>NEPHI</t>
  </si>
  <si>
    <t>PANGUITCH</t>
  </si>
  <si>
    <t>PARK CITY</t>
  </si>
  <si>
    <t xml:space="preserve"> </t>
  </si>
  <si>
    <t>PAROWAN</t>
  </si>
  <si>
    <t>PRICE</t>
  </si>
  <si>
    <t>RICHFIELD</t>
  </si>
  <si>
    <t>ROOSEVELT</t>
  </si>
  <si>
    <t>TREMONTON</t>
  </si>
  <si>
    <t>VERNAL</t>
  </si>
  <si>
    <t>WENDOVER</t>
  </si>
  <si>
    <t>Government</t>
  </si>
  <si>
    <t xml:space="preserve">          </t>
  </si>
  <si>
    <t>MONTICELLO</t>
  </si>
  <si>
    <t>MT. PLEASANT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</si>
  <si>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</si>
  <si>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</si>
  <si>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</si>
  <si>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</si>
  <si>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</si>
  <si>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</si>
  <si>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</si>
  <si>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</si>
  <si>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</si>
  <si>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</si>
  <si>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</si>
  <si>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</si>
  <si>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MILFORD &amp; MINERSVILLE</t>
  </si>
  <si>
    <t>GARDEN CITY &amp; LAKETOWN</t>
  </si>
  <si>
    <t>FAIRVIEW</t>
  </si>
  <si>
    <t>MIDWAY</t>
  </si>
  <si>
    <t>SANTA CLARA</t>
  </si>
  <si>
    <t>D/  Not shown to avoid disclosure of individual firm data, therefore, will not add to City or County total.</t>
  </si>
  <si>
    <t>Total</t>
  </si>
  <si>
    <t>City</t>
  </si>
  <si>
    <t>Transp.</t>
  </si>
  <si>
    <t>SIGURD &amp; AURORA</t>
  </si>
  <si>
    <t>FORT DUCHESNE</t>
  </si>
  <si>
    <t>STANSBURY PARK</t>
  </si>
  <si>
    <t>DELTA</t>
  </si>
  <si>
    <t>MORGAN</t>
  </si>
  <si>
    <t>SO. SNYDERVILLE BASIN</t>
  </si>
  <si>
    <t>TOOELE</t>
  </si>
  <si>
    <t>Mining</t>
  </si>
  <si>
    <t>Construction</t>
  </si>
  <si>
    <t>Manufacturing</t>
  </si>
  <si>
    <t>BEAVER</t>
  </si>
  <si>
    <t>BLANDING</t>
  </si>
  <si>
    <t>SALINA</t>
  </si>
  <si>
    <t>Source:  Utah Department of Workforce Services, Workforce Research &amp; Analysis,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</si>
</sst>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1" fillId="0" borderId="0">
      <alignment vertical="top"/>
    </xf>
  </cellStyleXfs>
  <cellXfs count="59">
    <xf numFmtId="3" fontId="0" fillId="0" borderId="0" xfId="0" applyNumberFormat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>
      <alignment vertical="top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/>
    <xf numFmtId="3" fontId="0" fillId="0" borderId="2" xfId="0" applyNumberFormat="1" applyBorder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/>
    <xf numFmtId="3" fontId="7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1" fillId="0" borderId="0" xfId="2" applyNumberFormat="1" applyFont="1" applyAlignment="1">
      <alignment horizontal="right"/>
    </xf>
    <xf numFmtId="3" fontId="1" fillId="0" borderId="0" xfId="0" applyNumberFormat="1" applyFont="1" applyAlignment="1"/>
    <xf numFmtId="3" fontId="1" fillId="0" borderId="0" xfId="2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0" fontId="1" fillId="0" borderId="0" xfId="2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0" fontId="1" fillId="0" borderId="0" xfId="2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</cellXfs>
  <cellStyles count="3">
    <cellStyle name="Normal" xfId="0" builtinId="0"/>
    <cellStyle name="Normal 2" xfId="2"/>
    <cellStyle name="Normal_RURALCITIE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104775</xdr:rowOff>
    </xdr:from>
    <xdr:to>
      <xdr:col>9</xdr:col>
      <xdr:colOff>308610</xdr:colOff>
      <xdr:row>3</xdr:row>
      <xdr:rowOff>133350</xdr:rowOff>
    </xdr:to>
    <xdr:sp macro="" textlink="">
      <xdr:nvSpPr>
        <xdr:cNvPr id="3" name="TextBox 2"/>
        <xdr:cNvSpPr txBox="1"/>
      </xdr:nvSpPr>
      <xdr:spPr>
        <a:xfrm>
          <a:off x="3009900" y="1047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COMMUNITY,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</a:t>
          </a:r>
          <a:r>
            <a:rPr lang="en-US" sz="1050" b="1">
              <a:latin typeface="Arial" pitchFamily="34" charset="0"/>
              <a:cs typeface="Arial" pitchFamily="34" charset="0"/>
            </a:rPr>
            <a:t>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2011</a:t>
          </a:r>
        </a:p>
        <a:p>
          <a:endParaRPr lang="en-US" sz="1100"/>
        </a:p>
      </xdr:txBody>
    </xdr:sp>
    <xdr:clientData/>
  </xdr:twoCellAnchor>
  <xdr:twoCellAnchor>
    <xdr:from>
      <xdr:col>2</xdr:col>
      <xdr:colOff>485775</xdr:colOff>
      <xdr:row>61</xdr:row>
      <xdr:rowOff>85725</xdr:rowOff>
    </xdr:from>
    <xdr:to>
      <xdr:col>9</xdr:col>
      <xdr:colOff>318135</xdr:colOff>
      <xdr:row>64</xdr:row>
      <xdr:rowOff>114300</xdr:rowOff>
    </xdr:to>
    <xdr:sp macro="" textlink="">
      <xdr:nvSpPr>
        <xdr:cNvPr id="4" name="TextBox 3"/>
        <xdr:cNvSpPr txBox="1"/>
      </xdr:nvSpPr>
      <xdr:spPr>
        <a:xfrm>
          <a:off x="3019425" y="885825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2011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476250</xdr:colOff>
      <xdr:row>120</xdr:row>
      <xdr:rowOff>114300</xdr:rowOff>
    </xdr:from>
    <xdr:to>
      <xdr:col>9</xdr:col>
      <xdr:colOff>308610</xdr:colOff>
      <xdr:row>123</xdr:row>
      <xdr:rowOff>123825</xdr:rowOff>
    </xdr:to>
    <xdr:sp macro="" textlink="">
      <xdr:nvSpPr>
        <xdr:cNvPr id="12" name="TextBox 11"/>
        <xdr:cNvSpPr txBox="1"/>
      </xdr:nvSpPr>
      <xdr:spPr>
        <a:xfrm>
          <a:off x="3009900" y="14106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2011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485775</xdr:colOff>
      <xdr:row>179</xdr:row>
      <xdr:rowOff>114300</xdr:rowOff>
    </xdr:from>
    <xdr:to>
      <xdr:col>9</xdr:col>
      <xdr:colOff>318135</xdr:colOff>
      <xdr:row>182</xdr:row>
      <xdr:rowOff>85725</xdr:rowOff>
    </xdr:to>
    <xdr:sp macro="" textlink="">
      <xdr:nvSpPr>
        <xdr:cNvPr id="14" name="TextBox 13"/>
        <xdr:cNvSpPr txBox="1"/>
      </xdr:nvSpPr>
      <xdr:spPr>
        <a:xfrm>
          <a:off x="3019425" y="261461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2011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466725</xdr:colOff>
      <xdr:row>238</xdr:row>
      <xdr:rowOff>104775</xdr:rowOff>
    </xdr:from>
    <xdr:to>
      <xdr:col>9</xdr:col>
      <xdr:colOff>299085</xdr:colOff>
      <xdr:row>241</xdr:row>
      <xdr:rowOff>95250</xdr:rowOff>
    </xdr:to>
    <xdr:sp macro="" textlink="">
      <xdr:nvSpPr>
        <xdr:cNvPr id="15" name="TextBox 14"/>
        <xdr:cNvSpPr txBox="1"/>
      </xdr:nvSpPr>
      <xdr:spPr>
        <a:xfrm>
          <a:off x="3000375" y="346995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2011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457200</xdr:colOff>
      <xdr:row>291</xdr:row>
      <xdr:rowOff>66675</xdr:rowOff>
    </xdr:from>
    <xdr:to>
      <xdr:col>9</xdr:col>
      <xdr:colOff>289560</xdr:colOff>
      <xdr:row>294</xdr:row>
      <xdr:rowOff>38100</xdr:rowOff>
    </xdr:to>
    <xdr:sp macro="" textlink="">
      <xdr:nvSpPr>
        <xdr:cNvPr id="17" name="TextBox 16"/>
        <xdr:cNvSpPr txBox="1"/>
      </xdr:nvSpPr>
      <xdr:spPr>
        <a:xfrm>
          <a:off x="2990850" y="433292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2011 (continued)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26"/>
  <sheetViews>
    <sheetView tabSelected="1" view="pageBreakPreview" zoomScaleNormal="100" zoomScaleSheetLayoutView="100" workbookViewId="0">
      <selection sqref="A1:M1"/>
    </sheetView>
  </sheetViews>
  <sheetFormatPr defaultRowHeight="12.75" x14ac:dyDescent="0.2"/>
  <cols>
    <col min="1" max="1" width="26.85546875" bestFit="1" customWidth="1"/>
    <col min="2" max="3" width="11.140625" bestFit="1" customWidth="1"/>
    <col min="4" max="4" width="12.28515625" bestFit="1" customWidth="1"/>
    <col min="5" max="5" width="14.140625" bestFit="1" customWidth="1"/>
    <col min="6" max="6" width="10.140625" bestFit="1" customWidth="1"/>
    <col min="7" max="7" width="11.42578125" bestFit="1" customWidth="1"/>
    <col min="8" max="8" width="10.140625" bestFit="1" customWidth="1"/>
    <col min="9" max="9" width="14.140625" bestFit="1" customWidth="1"/>
    <col min="10" max="10" width="11.85546875" bestFit="1" customWidth="1"/>
    <col min="11" max="11" width="11.140625" bestFit="1" customWidth="1"/>
    <col min="12" max="12" width="14.42578125" bestFit="1" customWidth="1"/>
    <col min="13" max="13" width="12.140625" bestFit="1" customWidth="1"/>
    <col min="14" max="14" width="9.5703125" customWidth="1"/>
    <col min="15" max="15" width="18.7109375" customWidth="1"/>
    <col min="16" max="16" width="11.140625" customWidth="1"/>
    <col min="17" max="17" width="10.85546875" customWidth="1"/>
    <col min="18" max="18" width="11.5703125" customWidth="1"/>
    <col min="19" max="19" width="11.42578125" customWidth="1"/>
    <col min="20" max="20" width="11.28515625" customWidth="1"/>
    <col min="21" max="21" width="10.7109375" customWidth="1"/>
    <col min="22" max="22" width="10.140625" customWidth="1"/>
    <col min="23" max="23" width="11.7109375" customWidth="1"/>
    <col min="24" max="24" width="9.7109375" bestFit="1" customWidth="1"/>
    <col min="25" max="25" width="10.5703125" customWidth="1"/>
    <col min="26" max="26" width="10.42578125" customWidth="1"/>
    <col min="27" max="27" width="11.7109375" bestFit="1" customWidth="1"/>
    <col min="28" max="28" width="16.5703125" customWidth="1"/>
    <col min="29" max="29" width="9.5703125" customWidth="1"/>
    <col min="30" max="30" width="3.5703125" customWidth="1"/>
    <col min="31" max="31" width="7.85546875" customWidth="1"/>
    <col min="32" max="32" width="9.85546875" customWidth="1"/>
    <col min="33" max="33" width="11.42578125" customWidth="1"/>
    <col min="34" max="34" width="10.5703125" customWidth="1"/>
    <col min="35" max="35" width="9" customWidth="1"/>
    <col min="36" max="36" width="8.5703125" customWidth="1"/>
    <col min="37" max="37" width="10.7109375" customWidth="1"/>
    <col min="38" max="38" width="9.42578125" customWidth="1"/>
    <col min="39" max="39" width="8.140625" customWidth="1"/>
    <col min="40" max="40" width="7.28515625" customWidth="1"/>
    <col min="41" max="41" width="11.7109375" bestFit="1" customWidth="1"/>
    <col min="42" max="42" width="16.5703125" customWidth="1"/>
    <col min="43" max="43" width="10.85546875" customWidth="1"/>
    <col min="44" max="44" width="3" customWidth="1"/>
    <col min="45" max="45" width="7.85546875" customWidth="1"/>
    <col min="46" max="46" width="9.85546875" customWidth="1"/>
    <col min="47" max="47" width="10.28515625" customWidth="1"/>
    <col min="48" max="48" width="10.7109375" customWidth="1"/>
    <col min="49" max="49" width="9" customWidth="1"/>
    <col min="50" max="50" width="8.7109375" customWidth="1"/>
    <col min="51" max="51" width="10.7109375" customWidth="1"/>
    <col min="52" max="52" width="8.7109375" customWidth="1"/>
    <col min="53" max="53" width="9.42578125" customWidth="1"/>
    <col min="54" max="54" width="11.140625" customWidth="1"/>
    <col min="55" max="55" width="10.42578125" customWidth="1"/>
    <col min="56" max="56" width="17.140625" customWidth="1"/>
    <col min="57" max="57" width="12" customWidth="1"/>
    <col min="58" max="58" width="5" customWidth="1"/>
    <col min="59" max="59" width="7.140625" customWidth="1"/>
    <col min="60" max="60" width="9.85546875" customWidth="1"/>
    <col min="61" max="61" width="11.42578125" customWidth="1"/>
    <col min="62" max="62" width="10.7109375" customWidth="1"/>
    <col min="63" max="63" width="9.42578125" customWidth="1"/>
    <col min="64" max="64" width="8" customWidth="1"/>
    <col min="65" max="65" width="11" customWidth="1"/>
    <col min="66" max="66" width="9.5703125" customWidth="1"/>
    <col min="67" max="67" width="8.85546875" customWidth="1"/>
    <col min="68" max="68" width="11.42578125" bestFit="1" customWidth="1"/>
    <col min="69" max="69" width="9.42578125" bestFit="1" customWidth="1"/>
    <col min="70" max="70" width="17.140625" customWidth="1"/>
    <col min="71" max="71" width="12.140625" customWidth="1"/>
    <col min="72" max="72" width="3.5703125" customWidth="1"/>
    <col min="73" max="73" width="7.7109375" customWidth="1"/>
    <col min="74" max="74" width="9.7109375" customWidth="1"/>
    <col min="75" max="75" width="10.140625" customWidth="1"/>
    <col min="76" max="76" width="10.7109375" customWidth="1"/>
    <col min="77" max="77" width="8.28515625" customWidth="1"/>
    <col min="78" max="78" width="8.42578125" customWidth="1"/>
    <col min="79" max="79" width="10.5703125" customWidth="1"/>
    <col min="80" max="80" width="9.7109375" customWidth="1"/>
    <col min="81" max="81" width="7.7109375" customWidth="1"/>
    <col min="82" max="82" width="11.140625" customWidth="1"/>
    <col min="83" max="83" width="10" customWidth="1"/>
    <col min="84" max="84" width="16.140625" customWidth="1"/>
    <col min="85" max="85" width="13.140625" customWidth="1"/>
    <col min="86" max="86" width="4.42578125" customWidth="1"/>
    <col min="87" max="87" width="7.140625" customWidth="1"/>
    <col min="88" max="88" width="9.7109375" customWidth="1"/>
    <col min="89" max="89" width="10.42578125" customWidth="1"/>
    <col min="90" max="90" width="10.5703125" customWidth="1"/>
    <col min="91" max="91" width="9" customWidth="1"/>
    <col min="92" max="92" width="8.42578125" customWidth="1"/>
    <col min="93" max="93" width="11.28515625" customWidth="1"/>
    <col min="94" max="94" width="9.28515625" customWidth="1"/>
    <col min="95" max="95" width="8.140625" customWidth="1"/>
    <col min="96" max="96" width="8" customWidth="1"/>
    <col min="101" max="101" width="6.7109375" customWidth="1"/>
    <col min="102" max="102" width="5.7109375" customWidth="1"/>
    <col min="103" max="103" width="7.7109375" customWidth="1"/>
    <col min="104" max="104" width="5.28515625" bestFit="1" customWidth="1"/>
    <col min="105" max="105" width="5.7109375" customWidth="1"/>
    <col min="106" max="106" width="6.7109375" customWidth="1"/>
    <col min="107" max="107" width="1.42578125" bestFit="1" customWidth="1"/>
    <col min="108" max="111" width="5.7109375" customWidth="1"/>
    <col min="118" max="118" width="6.7109375" customWidth="1"/>
    <col min="119" max="119" width="5.7109375" customWidth="1"/>
    <col min="120" max="120" width="7.7109375" customWidth="1"/>
    <col min="121" max="122" width="5.7109375" customWidth="1"/>
    <col min="123" max="124" width="6.7109375" customWidth="1"/>
    <col min="125" max="128" width="5.7109375" customWidth="1"/>
    <col min="138" max="138" width="5.7109375" customWidth="1"/>
    <col min="147" max="147" width="5.7109375" customWidth="1"/>
  </cols>
  <sheetData>
    <row r="1" spans="1:97" s="1" customFormat="1" ht="11.2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97" s="1" customFormat="1" ht="11.25" customHeight="1" x14ac:dyDescent="0.2"/>
    <row r="3" spans="1:97" s="1" customFormat="1" ht="11.25" customHeight="1" x14ac:dyDescent="0.2"/>
    <row r="4" spans="1:97" s="1" customFormat="1" ht="11.25" customHeight="1" x14ac:dyDescent="0.2">
      <c r="B4" s="2"/>
      <c r="AC4" s="2"/>
      <c r="BE4" s="2"/>
      <c r="BS4" s="2"/>
      <c r="CG4" s="2"/>
    </row>
    <row r="5" spans="1:97" s="1" customFormat="1" ht="11.25" customHeight="1" x14ac:dyDescent="0.2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AC5" s="2"/>
      <c r="BE5" s="2"/>
      <c r="BS5" s="2"/>
      <c r="CG5" s="2"/>
    </row>
    <row r="6" spans="1:97" s="1" customFormat="1" ht="11.25" customHeight="1" x14ac:dyDescent="0.2">
      <c r="A6" s="11"/>
      <c r="B6" s="12"/>
      <c r="C6" s="12"/>
      <c r="D6" s="12"/>
      <c r="E6" s="12"/>
      <c r="F6" s="12" t="s">
        <v>40</v>
      </c>
      <c r="G6" s="12"/>
      <c r="H6" s="12"/>
      <c r="I6" s="12"/>
      <c r="J6" s="12"/>
      <c r="K6" s="12"/>
      <c r="L6" s="12"/>
      <c r="M6" s="12"/>
      <c r="AC6" s="2"/>
      <c r="AQ6" s="2"/>
      <c r="BE6" s="2"/>
      <c r="BS6" s="2"/>
      <c r="CG6" s="2"/>
    </row>
    <row r="7" spans="1:97" s="1" customFormat="1" ht="11.25" customHeight="1" x14ac:dyDescent="0.2">
      <c r="A7" s="11"/>
      <c r="B7" s="12"/>
      <c r="C7" s="12"/>
      <c r="D7" s="12"/>
      <c r="E7" s="12"/>
      <c r="F7" s="12" t="s">
        <v>60</v>
      </c>
      <c r="G7" s="12"/>
      <c r="H7" s="12" t="s">
        <v>44</v>
      </c>
      <c r="I7" s="12" t="s">
        <v>45</v>
      </c>
      <c r="J7" s="12" t="s">
        <v>47</v>
      </c>
      <c r="K7" s="12" t="s">
        <v>49</v>
      </c>
      <c r="L7" s="12"/>
      <c r="M7" s="12"/>
      <c r="N7" s="2"/>
      <c r="AJ7" s="2"/>
      <c r="AL7" s="2"/>
      <c r="AM7" s="2"/>
      <c r="AN7" s="2"/>
      <c r="AX7" s="2"/>
      <c r="AZ7" s="2"/>
      <c r="BA7" s="2"/>
      <c r="BB7" s="2"/>
      <c r="BL7" s="2"/>
      <c r="BN7" s="2"/>
      <c r="BO7" s="2"/>
      <c r="BP7" s="2"/>
      <c r="BQ7" s="2"/>
      <c r="BZ7" s="2"/>
      <c r="CB7" s="2"/>
      <c r="CC7" s="2"/>
      <c r="CD7" s="2"/>
      <c r="CE7" s="2"/>
    </row>
    <row r="8" spans="1:97" s="6" customFormat="1" ht="11.25" customHeight="1" thickBot="1" x14ac:dyDescent="0.25">
      <c r="A8" s="13" t="s">
        <v>59</v>
      </c>
      <c r="B8" s="14" t="s">
        <v>58</v>
      </c>
      <c r="C8" s="14" t="s">
        <v>68</v>
      </c>
      <c r="D8" s="14" t="s">
        <v>69</v>
      </c>
      <c r="E8" s="14" t="s">
        <v>70</v>
      </c>
      <c r="F8" s="14" t="s">
        <v>41</v>
      </c>
      <c r="G8" s="14" t="s">
        <v>42</v>
      </c>
      <c r="H8" s="14" t="s">
        <v>43</v>
      </c>
      <c r="I8" s="14" t="s">
        <v>46</v>
      </c>
      <c r="J8" s="14" t="s">
        <v>48</v>
      </c>
      <c r="K8" s="14" t="s">
        <v>50</v>
      </c>
      <c r="L8" s="14" t="s">
        <v>51</v>
      </c>
      <c r="M8" s="14" t="s">
        <v>36</v>
      </c>
      <c r="N8" s="5"/>
      <c r="AC8" s="5"/>
      <c r="AD8" s="5"/>
      <c r="AE8" s="5"/>
      <c r="AG8" s="5"/>
      <c r="AI8" s="5"/>
      <c r="AJ8" s="5"/>
      <c r="AL8" s="5"/>
      <c r="AM8" s="5"/>
      <c r="AN8" s="5"/>
      <c r="AO8" s="5"/>
      <c r="AQ8" s="5"/>
      <c r="AR8" s="5"/>
      <c r="AS8" s="5"/>
      <c r="AU8" s="5"/>
      <c r="AW8" s="5"/>
      <c r="AX8" s="5"/>
      <c r="AZ8" s="5"/>
      <c r="BA8" s="5"/>
      <c r="BB8" s="5"/>
      <c r="BC8" s="5"/>
      <c r="BE8" s="5"/>
      <c r="BF8" s="5"/>
      <c r="BG8" s="5"/>
      <c r="BI8" s="5"/>
      <c r="BK8" s="5"/>
      <c r="BL8" s="5"/>
      <c r="BN8" s="5"/>
      <c r="BO8" s="5"/>
      <c r="BP8" s="5"/>
      <c r="BQ8" s="5"/>
      <c r="BS8" s="5"/>
      <c r="BT8" s="5"/>
      <c r="BU8" s="5"/>
      <c r="BW8" s="5"/>
      <c r="BY8" s="5"/>
      <c r="BZ8" s="5"/>
      <c r="CB8" s="5"/>
      <c r="CC8" s="5"/>
      <c r="CD8" s="5"/>
      <c r="CE8" s="5"/>
      <c r="CN8" s="5"/>
      <c r="CP8" s="5"/>
      <c r="CQ8" s="5"/>
      <c r="CR8" s="5"/>
    </row>
    <row r="9" spans="1:97" s="1" customFormat="1" ht="11.25" customHeight="1" thickTop="1" x14ac:dyDescent="0.2">
      <c r="A9" s="9"/>
      <c r="B9" s="10"/>
      <c r="C9" s="10"/>
      <c r="D9" s="9"/>
      <c r="E9" s="10"/>
      <c r="F9" s="9"/>
      <c r="G9" s="10"/>
      <c r="H9" s="10"/>
      <c r="I9" s="9"/>
      <c r="J9" s="10"/>
      <c r="K9" s="10"/>
      <c r="L9" s="10"/>
      <c r="M9" s="10"/>
      <c r="N9" s="2"/>
      <c r="AC9" s="2"/>
      <c r="AD9" s="2"/>
      <c r="AE9" s="2"/>
      <c r="AG9" s="2"/>
      <c r="AI9" s="2"/>
      <c r="AJ9" s="2"/>
      <c r="AL9" s="2"/>
      <c r="AM9" s="2"/>
      <c r="AN9" s="2"/>
      <c r="AO9" s="2"/>
      <c r="AQ9" s="2"/>
      <c r="AR9" s="2"/>
      <c r="AS9" s="2"/>
      <c r="AU9" s="2"/>
      <c r="AW9" s="2"/>
      <c r="AX9" s="2"/>
      <c r="AZ9" s="2"/>
      <c r="BA9" s="2"/>
      <c r="BB9" s="2"/>
      <c r="BC9" s="2"/>
      <c r="BE9" s="2"/>
      <c r="BF9" s="2"/>
      <c r="BG9" s="2"/>
      <c r="BI9" s="2"/>
      <c r="BK9" s="2"/>
      <c r="BL9" s="2"/>
      <c r="BN9" s="2"/>
      <c r="BO9" s="2"/>
      <c r="BP9" s="2"/>
      <c r="BQ9" s="2"/>
      <c r="BS9" s="2"/>
      <c r="BT9" s="2"/>
      <c r="BU9" s="2"/>
      <c r="BW9" s="2"/>
      <c r="BY9" s="2"/>
      <c r="BZ9" s="2"/>
      <c r="CB9" s="2"/>
      <c r="CC9" s="2"/>
      <c r="CD9" s="2"/>
      <c r="CE9" s="2"/>
      <c r="CG9" s="2"/>
      <c r="CH9" s="2"/>
      <c r="CI9" s="2"/>
      <c r="CK9" s="2"/>
      <c r="CM9" s="2"/>
      <c r="CN9" s="2"/>
      <c r="CP9" s="2"/>
      <c r="CQ9" s="2"/>
      <c r="CR9" s="2"/>
      <c r="CS9" s="2"/>
    </row>
    <row r="10" spans="1:97" s="1" customFormat="1" ht="11.25" customHeight="1" x14ac:dyDescent="0.2">
      <c r="A10" s="9" t="s">
        <v>71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97" s="1" customFormat="1" ht="11.25" customHeight="1" x14ac:dyDescent="0.2">
      <c r="A11" s="9" t="s">
        <v>8</v>
      </c>
      <c r="B11" s="26">
        <v>90</v>
      </c>
      <c r="C11" s="26">
        <v>0</v>
      </c>
      <c r="D11" s="26">
        <v>7</v>
      </c>
      <c r="E11" s="26" t="s">
        <v>17</v>
      </c>
      <c r="F11" s="26">
        <v>19</v>
      </c>
      <c r="G11" s="26" t="s">
        <v>17</v>
      </c>
      <c r="H11" s="26">
        <v>6</v>
      </c>
      <c r="I11" s="26">
        <v>6</v>
      </c>
      <c r="J11" s="26">
        <v>10</v>
      </c>
      <c r="K11" s="26">
        <v>16</v>
      </c>
      <c r="L11" s="26">
        <v>5</v>
      </c>
      <c r="M11" s="26">
        <v>18</v>
      </c>
    </row>
    <row r="12" spans="1:97" s="1" customFormat="1" ht="11.25" customHeight="1" x14ac:dyDescent="0.2">
      <c r="A12" s="9" t="s">
        <v>10</v>
      </c>
      <c r="B12" s="26">
        <v>790</v>
      </c>
      <c r="C12" s="26">
        <v>0</v>
      </c>
      <c r="D12" s="26">
        <v>18</v>
      </c>
      <c r="E12" s="26" t="s">
        <v>17</v>
      </c>
      <c r="F12" s="26">
        <v>192</v>
      </c>
      <c r="G12" s="26" t="s">
        <v>17</v>
      </c>
      <c r="H12" s="26">
        <v>28</v>
      </c>
      <c r="I12" s="26">
        <v>9</v>
      </c>
      <c r="J12" s="26">
        <v>56</v>
      </c>
      <c r="K12" s="26">
        <v>117</v>
      </c>
      <c r="L12" s="26">
        <v>21</v>
      </c>
      <c r="M12" s="26">
        <v>341</v>
      </c>
    </row>
    <row r="13" spans="1:97" s="1" customFormat="1" ht="11.25" customHeight="1" x14ac:dyDescent="0.2">
      <c r="A13" s="9" t="s">
        <v>11</v>
      </c>
      <c r="B13" s="26">
        <v>20366683</v>
      </c>
      <c r="C13" s="26">
        <v>0</v>
      </c>
      <c r="D13" s="26">
        <v>450554</v>
      </c>
      <c r="E13" s="26" t="s">
        <v>17</v>
      </c>
      <c r="F13" s="26">
        <v>3983951</v>
      </c>
      <c r="G13" s="26" t="s">
        <v>17</v>
      </c>
      <c r="H13" s="26">
        <v>659570</v>
      </c>
      <c r="I13" s="26">
        <v>151928</v>
      </c>
      <c r="J13" s="26">
        <v>1734614</v>
      </c>
      <c r="K13" s="26">
        <v>1270255</v>
      </c>
      <c r="L13" s="26">
        <v>584638</v>
      </c>
      <c r="M13" s="26">
        <v>11365008</v>
      </c>
    </row>
    <row r="14" spans="1:97" s="1" customFormat="1" ht="11.25" customHeight="1" x14ac:dyDescent="0.2">
      <c r="A14" s="9" t="s">
        <v>13</v>
      </c>
      <c r="B14" s="26">
        <v>2148.3842827004219</v>
      </c>
      <c r="C14" s="26">
        <v>0</v>
      </c>
      <c r="D14" s="26">
        <v>2085.8981481481483</v>
      </c>
      <c r="E14" s="26" t="s">
        <v>17</v>
      </c>
      <c r="F14" s="26">
        <v>1729.1453993055557</v>
      </c>
      <c r="G14" s="26" t="s">
        <v>17</v>
      </c>
      <c r="H14" s="26">
        <v>1963.0059523809523</v>
      </c>
      <c r="I14" s="26">
        <v>1406.7407407407406</v>
      </c>
      <c r="J14" s="26">
        <v>2581.2708333333335</v>
      </c>
      <c r="K14" s="26">
        <v>904.74002849002852</v>
      </c>
      <c r="L14" s="26">
        <v>2319.9920634920636</v>
      </c>
      <c r="M14" s="26">
        <v>2777.3724340175954</v>
      </c>
    </row>
    <row r="15" spans="1:97" s="1" customFormat="1" ht="11.25" customHeight="1" x14ac:dyDescent="0.2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97" s="1" customFormat="1" ht="11.25" customHeight="1" x14ac:dyDescent="0.2">
      <c r="A16" s="16" t="s">
        <v>72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75" s="1" customFormat="1" ht="11.25" customHeight="1" x14ac:dyDescent="0.2">
      <c r="A17" s="9" t="s">
        <v>8</v>
      </c>
      <c r="B17" s="26">
        <v>104</v>
      </c>
      <c r="C17" s="26" t="s">
        <v>17</v>
      </c>
      <c r="D17" s="26">
        <v>13</v>
      </c>
      <c r="E17" s="26" t="s">
        <v>17</v>
      </c>
      <c r="F17" s="26">
        <v>22</v>
      </c>
      <c r="G17" s="26" t="s">
        <v>17</v>
      </c>
      <c r="H17" s="26">
        <v>6</v>
      </c>
      <c r="I17" s="26">
        <v>10</v>
      </c>
      <c r="J17" s="26">
        <v>14</v>
      </c>
      <c r="K17" s="26">
        <v>10</v>
      </c>
      <c r="L17" s="26">
        <v>5</v>
      </c>
      <c r="M17" s="26">
        <v>20</v>
      </c>
      <c r="BU17" s="3"/>
      <c r="BW17" s="3"/>
    </row>
    <row r="18" spans="1:75" s="1" customFormat="1" ht="11.25" customHeight="1" x14ac:dyDescent="0.2">
      <c r="A18" s="9" t="s">
        <v>10</v>
      </c>
      <c r="B18" s="26">
        <v>1661</v>
      </c>
      <c r="C18" s="26" t="s">
        <v>17</v>
      </c>
      <c r="D18" s="26">
        <v>81</v>
      </c>
      <c r="E18" s="26" t="s">
        <v>17</v>
      </c>
      <c r="F18" s="26">
        <v>179</v>
      </c>
      <c r="G18" s="26" t="s">
        <v>17</v>
      </c>
      <c r="H18" s="26">
        <v>42</v>
      </c>
      <c r="I18" s="26">
        <v>145</v>
      </c>
      <c r="J18" s="26">
        <v>303</v>
      </c>
      <c r="K18" s="26">
        <v>159</v>
      </c>
      <c r="L18" s="26">
        <v>16</v>
      </c>
      <c r="M18" s="26">
        <v>516</v>
      </c>
      <c r="BU18" s="3"/>
      <c r="BW18" s="3"/>
    </row>
    <row r="19" spans="1:75" s="1" customFormat="1" ht="11.25" customHeight="1" x14ac:dyDescent="0.2">
      <c r="A19" s="9" t="s">
        <v>11</v>
      </c>
      <c r="B19" s="26">
        <v>46959008</v>
      </c>
      <c r="C19" s="26" t="s">
        <v>17</v>
      </c>
      <c r="D19" s="26">
        <v>2346451</v>
      </c>
      <c r="E19" s="26" t="s">
        <v>17</v>
      </c>
      <c r="F19" s="26">
        <v>2940939</v>
      </c>
      <c r="G19" s="26" t="s">
        <v>17</v>
      </c>
      <c r="H19" s="26">
        <v>1100929</v>
      </c>
      <c r="I19" s="26">
        <v>4046014</v>
      </c>
      <c r="J19" s="26">
        <v>9239253</v>
      </c>
      <c r="K19" s="26">
        <v>2016007</v>
      </c>
      <c r="L19" s="26">
        <v>348740</v>
      </c>
      <c r="M19" s="26">
        <v>14764646</v>
      </c>
      <c r="BU19" s="3"/>
      <c r="BW19" s="3"/>
    </row>
    <row r="20" spans="1:75" s="1" customFormat="1" ht="11.25" customHeight="1" x14ac:dyDescent="0.2">
      <c r="A20" s="9" t="s">
        <v>13</v>
      </c>
      <c r="B20" s="26">
        <v>2355.9606662653018</v>
      </c>
      <c r="C20" s="26" t="s">
        <v>17</v>
      </c>
      <c r="D20" s="26">
        <v>2414.0442386831278</v>
      </c>
      <c r="E20" s="26" t="s">
        <v>17</v>
      </c>
      <c r="F20" s="26">
        <v>1369.1522346368715</v>
      </c>
      <c r="G20" s="26" t="s">
        <v>17</v>
      </c>
      <c r="H20" s="26">
        <v>2184.3829365079364</v>
      </c>
      <c r="I20" s="26">
        <v>2325.2954022988506</v>
      </c>
      <c r="J20" s="26">
        <v>2541.0486798679867</v>
      </c>
      <c r="K20" s="26">
        <v>1056.6074423480084</v>
      </c>
      <c r="L20" s="26">
        <v>1816.3541666666667</v>
      </c>
      <c r="M20" s="26">
        <v>2384.4712532299741</v>
      </c>
      <c r="BU20" s="3"/>
      <c r="BW20" s="3"/>
    </row>
    <row r="21" spans="1:75" s="1" customFormat="1" ht="11.25" customHeight="1" x14ac:dyDescent="0.2">
      <c r="A21" s="9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75" s="1" customFormat="1" ht="11.25" customHeight="1" x14ac:dyDescent="0.2">
      <c r="A22" s="9" t="s">
        <v>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75" s="1" customFormat="1" ht="11.25" customHeight="1" x14ac:dyDescent="0.2">
      <c r="A23" s="9" t="s">
        <v>8</v>
      </c>
      <c r="B23" s="26">
        <v>441</v>
      </c>
      <c r="C23" s="26">
        <v>0</v>
      </c>
      <c r="D23" s="26">
        <v>39</v>
      </c>
      <c r="E23" s="26">
        <v>22</v>
      </c>
      <c r="F23" s="26">
        <v>84</v>
      </c>
      <c r="G23" s="26">
        <v>5</v>
      </c>
      <c r="H23" s="26">
        <v>54</v>
      </c>
      <c r="I23" s="26">
        <v>42</v>
      </c>
      <c r="J23" s="26">
        <v>76</v>
      </c>
      <c r="K23" s="26">
        <v>37</v>
      </c>
      <c r="L23" s="26">
        <v>28</v>
      </c>
      <c r="M23" s="26">
        <v>54</v>
      </c>
    </row>
    <row r="24" spans="1:75" s="1" customFormat="1" ht="11.25" customHeight="1" x14ac:dyDescent="0.2">
      <c r="A24" s="9" t="s">
        <v>10</v>
      </c>
      <c r="B24" s="26">
        <v>6804</v>
      </c>
      <c r="C24" s="26">
        <v>0</v>
      </c>
      <c r="D24" s="26">
        <v>241</v>
      </c>
      <c r="E24" s="26">
        <v>1631</v>
      </c>
      <c r="F24" s="26">
        <v>1189</v>
      </c>
      <c r="G24" s="26">
        <v>31</v>
      </c>
      <c r="H24" s="26">
        <v>242</v>
      </c>
      <c r="I24" s="26">
        <v>586</v>
      </c>
      <c r="J24" s="26">
        <v>924</v>
      </c>
      <c r="K24" s="26">
        <v>496</v>
      </c>
      <c r="L24" s="26">
        <v>105</v>
      </c>
      <c r="M24" s="26">
        <v>1359</v>
      </c>
    </row>
    <row r="25" spans="1:75" s="1" customFormat="1" ht="11.25" customHeight="1" x14ac:dyDescent="0.2">
      <c r="A25" s="9" t="s">
        <v>11</v>
      </c>
      <c r="B25" s="26">
        <v>223168143</v>
      </c>
      <c r="C25" s="26">
        <v>0</v>
      </c>
      <c r="D25" s="26">
        <v>8423024</v>
      </c>
      <c r="E25" s="26">
        <v>90108363</v>
      </c>
      <c r="F25" s="26">
        <v>33803851</v>
      </c>
      <c r="G25" s="26">
        <v>541743</v>
      </c>
      <c r="H25" s="26">
        <v>7283091</v>
      </c>
      <c r="I25" s="26">
        <v>11652177</v>
      </c>
      <c r="J25" s="26">
        <v>23670002</v>
      </c>
      <c r="K25" s="26">
        <v>4950266</v>
      </c>
      <c r="L25" s="26">
        <v>2229980</v>
      </c>
      <c r="M25" s="26">
        <v>40505646</v>
      </c>
    </row>
    <row r="26" spans="1:75" s="1" customFormat="1" ht="11.25" customHeight="1" x14ac:dyDescent="0.2">
      <c r="A26" s="9" t="s">
        <v>13</v>
      </c>
      <c r="B26" s="26">
        <v>2733.2958921222812</v>
      </c>
      <c r="C26" s="26">
        <v>0</v>
      </c>
      <c r="D26" s="26">
        <v>2912.5255878284925</v>
      </c>
      <c r="E26" s="26">
        <v>4603.9425199264251</v>
      </c>
      <c r="F26" s="26">
        <v>2369.2073871600787</v>
      </c>
      <c r="G26" s="26">
        <v>1456.2983870967741</v>
      </c>
      <c r="H26" s="26">
        <v>2507.9514462809916</v>
      </c>
      <c r="I26" s="26">
        <v>1657.0217576791808</v>
      </c>
      <c r="J26" s="26">
        <v>2134.7404401154399</v>
      </c>
      <c r="K26" s="26">
        <v>831.69791666666663</v>
      </c>
      <c r="L26" s="26">
        <v>1769.8253968253969</v>
      </c>
      <c r="M26" s="26">
        <v>2483.7899190581311</v>
      </c>
    </row>
    <row r="27" spans="1:75" s="1" customFormat="1" ht="11.25" customHeight="1" x14ac:dyDescent="0.2">
      <c r="A27" s="9"/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75" s="1" customFormat="1" ht="11.25" customHeight="1" x14ac:dyDescent="0.2">
      <c r="A28" s="9" t="s">
        <v>2</v>
      </c>
      <c r="B28" s="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75" s="1" customFormat="1" ht="11.25" customHeight="1" x14ac:dyDescent="0.2">
      <c r="A29" s="9" t="s">
        <v>8</v>
      </c>
      <c r="B29" s="9">
        <f>SUM(C29:M29)</f>
        <v>60</v>
      </c>
      <c r="C29" s="15">
        <v>0</v>
      </c>
      <c r="D29" s="15" t="s">
        <v>17</v>
      </c>
      <c r="E29" s="15" t="s">
        <v>17</v>
      </c>
      <c r="F29" s="15">
        <v>16</v>
      </c>
      <c r="G29" s="15" t="s">
        <v>17</v>
      </c>
      <c r="H29" s="15">
        <v>4</v>
      </c>
      <c r="I29" s="15">
        <v>7</v>
      </c>
      <c r="J29" s="15">
        <v>6</v>
      </c>
      <c r="K29" s="15">
        <v>6</v>
      </c>
      <c r="L29" s="15" t="s">
        <v>17</v>
      </c>
      <c r="M29" s="15">
        <v>21</v>
      </c>
      <c r="BU29" s="3"/>
    </row>
    <row r="30" spans="1:75" s="1" customFormat="1" ht="11.25" customHeight="1" x14ac:dyDescent="0.2">
      <c r="A30" s="9" t="s">
        <v>10</v>
      </c>
      <c r="B30" s="9">
        <f t="shared" ref="B30:B31" si="0">SUM(C30:M30)</f>
        <v>874</v>
      </c>
      <c r="C30" s="15">
        <v>0</v>
      </c>
      <c r="D30" s="15" t="s">
        <v>17</v>
      </c>
      <c r="E30" s="15" t="s">
        <v>17</v>
      </c>
      <c r="F30" s="15">
        <v>405</v>
      </c>
      <c r="G30" s="15" t="s">
        <v>17</v>
      </c>
      <c r="H30" s="17">
        <v>17</v>
      </c>
      <c r="I30" s="17">
        <v>60</v>
      </c>
      <c r="J30" s="17">
        <v>28</v>
      </c>
      <c r="K30" s="17">
        <v>43</v>
      </c>
      <c r="L30" s="15" t="s">
        <v>17</v>
      </c>
      <c r="M30" s="17">
        <v>321</v>
      </c>
      <c r="BU30" s="3"/>
    </row>
    <row r="31" spans="1:75" s="1" customFormat="1" ht="11.25" customHeight="1" x14ac:dyDescent="0.2">
      <c r="A31" s="9" t="s">
        <v>11</v>
      </c>
      <c r="B31" s="9">
        <f t="shared" si="0"/>
        <v>38650380</v>
      </c>
      <c r="C31" s="15">
        <v>0</v>
      </c>
      <c r="D31" s="15" t="s">
        <v>17</v>
      </c>
      <c r="E31" s="15" t="s">
        <v>17</v>
      </c>
      <c r="F31" s="15">
        <v>26354283</v>
      </c>
      <c r="G31" s="15" t="s">
        <v>17</v>
      </c>
      <c r="H31" s="17">
        <v>425041</v>
      </c>
      <c r="I31" s="17">
        <v>1856446</v>
      </c>
      <c r="J31" s="17">
        <v>588473</v>
      </c>
      <c r="K31" s="17">
        <v>274742</v>
      </c>
      <c r="L31" s="15" t="s">
        <v>17</v>
      </c>
      <c r="M31" s="17">
        <v>9151395</v>
      </c>
      <c r="BU31" s="3"/>
    </row>
    <row r="32" spans="1:75" s="1" customFormat="1" ht="11.25" customHeight="1" x14ac:dyDescent="0.2">
      <c r="A32" s="9" t="s">
        <v>13</v>
      </c>
      <c r="B32" s="9">
        <f>B31/(B30*12)</f>
        <v>3685.2002288329518</v>
      </c>
      <c r="C32" s="15">
        <v>0</v>
      </c>
      <c r="D32" s="15" t="s">
        <v>17</v>
      </c>
      <c r="E32" s="15" t="s">
        <v>17</v>
      </c>
      <c r="F32" s="15">
        <f>F31/(F30*12)</f>
        <v>5422.6919753086422</v>
      </c>
      <c r="G32" s="15" t="s">
        <v>17</v>
      </c>
      <c r="H32" s="15">
        <f t="shared" ref="H32:M32" si="1">H31/(H30*12)</f>
        <v>2083.5343137254904</v>
      </c>
      <c r="I32" s="15">
        <f t="shared" si="1"/>
        <v>2578.3972222222224</v>
      </c>
      <c r="J32" s="15">
        <f t="shared" si="1"/>
        <v>1751.4077380952381</v>
      </c>
      <c r="K32" s="15">
        <f t="shared" si="1"/>
        <v>532.44573643410854</v>
      </c>
      <c r="L32" s="15" t="s">
        <v>17</v>
      </c>
      <c r="M32" s="15">
        <f t="shared" si="1"/>
        <v>2375.7515576323985</v>
      </c>
      <c r="BU32" s="3"/>
    </row>
    <row r="33" spans="1:76" s="1" customFormat="1" ht="11.25" customHeight="1" x14ac:dyDescent="0.2">
      <c r="A33" s="9"/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76" s="1" customFormat="1" ht="11.25" customHeight="1" x14ac:dyDescent="0.2">
      <c r="A34" s="9" t="s">
        <v>3</v>
      </c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76" s="1" customFormat="1" ht="11.25" customHeight="1" x14ac:dyDescent="0.2">
      <c r="A35" s="9" t="s">
        <v>8</v>
      </c>
      <c r="B35" s="28">
        <v>997</v>
      </c>
      <c r="C35" s="29">
        <v>5</v>
      </c>
      <c r="D35" s="29">
        <v>135</v>
      </c>
      <c r="E35" s="29">
        <v>59</v>
      </c>
      <c r="F35" s="29">
        <v>211</v>
      </c>
      <c r="G35" s="29">
        <v>12</v>
      </c>
      <c r="H35" s="29">
        <v>114</v>
      </c>
      <c r="I35" s="29">
        <v>128</v>
      </c>
      <c r="J35" s="29">
        <v>124</v>
      </c>
      <c r="K35" s="29">
        <v>87</v>
      </c>
      <c r="L35" s="29">
        <v>47</v>
      </c>
      <c r="M35" s="29">
        <v>75</v>
      </c>
      <c r="BW35" s="3"/>
    </row>
    <row r="36" spans="1:76" s="1" customFormat="1" ht="11.25" customHeight="1" x14ac:dyDescent="0.2">
      <c r="A36" s="9" t="s">
        <v>10</v>
      </c>
      <c r="B36" s="28">
        <v>12052</v>
      </c>
      <c r="C36" s="29">
        <v>93</v>
      </c>
      <c r="D36" s="29">
        <v>443</v>
      </c>
      <c r="E36" s="29">
        <v>1312</v>
      </c>
      <c r="F36" s="29">
        <v>2363</v>
      </c>
      <c r="G36" s="29">
        <v>111</v>
      </c>
      <c r="H36" s="29">
        <v>638</v>
      </c>
      <c r="I36" s="29">
        <v>611</v>
      </c>
      <c r="J36" s="29">
        <v>1410</v>
      </c>
      <c r="K36" s="29">
        <v>1520</v>
      </c>
      <c r="L36" s="29">
        <v>226</v>
      </c>
      <c r="M36" s="29">
        <v>3325</v>
      </c>
      <c r="BW36" s="3"/>
    </row>
    <row r="37" spans="1:76" s="1" customFormat="1" ht="11.25" customHeight="1" x14ac:dyDescent="0.2">
      <c r="A37" s="9" t="s">
        <v>11</v>
      </c>
      <c r="B37" s="28">
        <v>361424627</v>
      </c>
      <c r="C37" s="29">
        <v>2598724</v>
      </c>
      <c r="D37" s="29">
        <v>12946203</v>
      </c>
      <c r="E37" s="29">
        <v>52318447</v>
      </c>
      <c r="F37" s="29">
        <v>61461028</v>
      </c>
      <c r="G37" s="29">
        <v>2784001</v>
      </c>
      <c r="H37" s="29">
        <v>25733466</v>
      </c>
      <c r="I37" s="29">
        <v>18498149</v>
      </c>
      <c r="J37" s="29">
        <v>41528209</v>
      </c>
      <c r="K37" s="29">
        <v>16715410</v>
      </c>
      <c r="L37" s="29">
        <v>5231289</v>
      </c>
      <c r="M37" s="29">
        <v>121609701</v>
      </c>
      <c r="BW37" s="3"/>
    </row>
    <row r="38" spans="1:76" s="1" customFormat="1" ht="11.25" customHeight="1" x14ac:dyDescent="0.2">
      <c r="A38" s="9" t="s">
        <v>13</v>
      </c>
      <c r="B38" s="28">
        <v>2499.0639658701184</v>
      </c>
      <c r="C38" s="28">
        <v>2328.6057347670253</v>
      </c>
      <c r="D38" s="28">
        <v>2435.3278781038375</v>
      </c>
      <c r="E38" s="28">
        <v>3323.0720909552847</v>
      </c>
      <c r="F38" s="28">
        <v>2167.4787699252361</v>
      </c>
      <c r="G38" s="28">
        <v>2090.0908408408409</v>
      </c>
      <c r="H38" s="28">
        <v>3361.2155172413795</v>
      </c>
      <c r="I38" s="28">
        <v>2522.9335788325152</v>
      </c>
      <c r="J38" s="28">
        <v>2454.3858747044919</v>
      </c>
      <c r="K38" s="28">
        <v>916.41502192982455</v>
      </c>
      <c r="L38" s="28">
        <v>1928.9413716814158</v>
      </c>
      <c r="M38" s="28">
        <v>3047.8621804511276</v>
      </c>
      <c r="BW38" s="3"/>
    </row>
    <row r="39" spans="1:76" s="1" customFormat="1" ht="11.25" customHeight="1" x14ac:dyDescent="0.2">
      <c r="A39" s="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BW39" s="3"/>
    </row>
    <row r="40" spans="1:76" s="1" customFormat="1" ht="11.25" customHeight="1" x14ac:dyDescent="0.2">
      <c r="A40" s="9" t="s">
        <v>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76" s="1" customFormat="1" ht="11.25" customHeight="1" x14ac:dyDescent="0.2">
      <c r="A41" s="9" t="s">
        <v>8</v>
      </c>
      <c r="B41" s="28">
        <v>83</v>
      </c>
      <c r="C41" s="29">
        <v>0</v>
      </c>
      <c r="D41" s="29">
        <v>18</v>
      </c>
      <c r="E41" s="28" t="s">
        <v>17</v>
      </c>
      <c r="F41" s="29">
        <v>12</v>
      </c>
      <c r="G41" s="29">
        <v>0</v>
      </c>
      <c r="H41" s="28" t="s">
        <v>17</v>
      </c>
      <c r="I41" s="29">
        <v>14</v>
      </c>
      <c r="J41" s="29">
        <v>4</v>
      </c>
      <c r="K41" s="29">
        <v>6</v>
      </c>
      <c r="L41" s="28">
        <v>4</v>
      </c>
      <c r="M41" s="29">
        <v>20</v>
      </c>
      <c r="BU41" s="3"/>
    </row>
    <row r="42" spans="1:76" s="1" customFormat="1" ht="11.25" customHeight="1" x14ac:dyDescent="0.2">
      <c r="A42" s="9" t="s">
        <v>10</v>
      </c>
      <c r="B42" s="28">
        <v>686</v>
      </c>
      <c r="C42" s="29">
        <v>0</v>
      </c>
      <c r="D42" s="29">
        <v>133</v>
      </c>
      <c r="E42" s="28" t="s">
        <v>17</v>
      </c>
      <c r="F42" s="29">
        <v>66</v>
      </c>
      <c r="G42" s="29">
        <v>0</v>
      </c>
      <c r="H42" s="28" t="s">
        <v>17</v>
      </c>
      <c r="I42" s="29">
        <v>43</v>
      </c>
      <c r="J42" s="29">
        <v>27</v>
      </c>
      <c r="K42" s="29">
        <v>47</v>
      </c>
      <c r="L42" s="28">
        <v>5</v>
      </c>
      <c r="M42" s="29">
        <v>329</v>
      </c>
      <c r="BU42" s="3"/>
    </row>
    <row r="43" spans="1:76" s="1" customFormat="1" ht="11.25" customHeight="1" x14ac:dyDescent="0.2">
      <c r="A43" s="9" t="s">
        <v>11</v>
      </c>
      <c r="B43" s="28">
        <v>26946836</v>
      </c>
      <c r="C43" s="29">
        <v>0</v>
      </c>
      <c r="D43" s="29">
        <v>6663471</v>
      </c>
      <c r="E43" s="28" t="s">
        <v>17</v>
      </c>
      <c r="F43" s="29">
        <v>1697010</v>
      </c>
      <c r="G43" s="29">
        <v>0</v>
      </c>
      <c r="H43" s="28" t="s">
        <v>17</v>
      </c>
      <c r="I43" s="29">
        <v>2413815</v>
      </c>
      <c r="J43" s="29">
        <v>573376</v>
      </c>
      <c r="K43" s="29">
        <v>525979</v>
      </c>
      <c r="L43" s="28">
        <v>71600</v>
      </c>
      <c r="M43" s="29">
        <v>13033968</v>
      </c>
      <c r="BU43" s="3"/>
    </row>
    <row r="44" spans="1:76" s="1" customFormat="1" ht="11.25" customHeight="1" x14ac:dyDescent="0.2">
      <c r="A44" s="9" t="s">
        <v>13</v>
      </c>
      <c r="B44" s="28">
        <v>3273.425170068027</v>
      </c>
      <c r="C44" s="29">
        <v>0</v>
      </c>
      <c r="D44" s="28">
        <v>4175.1071428571431</v>
      </c>
      <c r="E44" s="28" t="s">
        <v>17</v>
      </c>
      <c r="F44" s="28">
        <v>2142.689393939394</v>
      </c>
      <c r="G44" s="28">
        <v>0</v>
      </c>
      <c r="H44" s="28" t="s">
        <v>17</v>
      </c>
      <c r="I44" s="28">
        <v>4677.9360465116279</v>
      </c>
      <c r="J44" s="28">
        <v>1769.679012345679</v>
      </c>
      <c r="K44" s="28">
        <v>932.58687943262407</v>
      </c>
      <c r="L44" s="28">
        <v>1193.3333333333333</v>
      </c>
      <c r="M44" s="28">
        <v>3301.4103343465044</v>
      </c>
      <c r="BU44" s="3"/>
    </row>
    <row r="45" spans="1:76" s="1" customFormat="1" ht="11.25" customHeight="1" x14ac:dyDescent="0.2">
      <c r="A45" s="2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76" s="1" customFormat="1" ht="11.25" customHeight="1" x14ac:dyDescent="0.2">
      <c r="A46" s="9" t="s">
        <v>64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76" s="1" customFormat="1" ht="11.25" customHeight="1" x14ac:dyDescent="0.2">
      <c r="A47" s="9" t="s">
        <v>8</v>
      </c>
      <c r="B47" s="28">
        <v>150</v>
      </c>
      <c r="C47" s="28" t="s">
        <v>17</v>
      </c>
      <c r="D47" s="29">
        <v>14</v>
      </c>
      <c r="E47" s="29">
        <v>7</v>
      </c>
      <c r="F47" s="29">
        <v>41</v>
      </c>
      <c r="G47" s="28" t="s">
        <v>17</v>
      </c>
      <c r="H47" s="29">
        <v>7</v>
      </c>
      <c r="I47" s="29">
        <v>8</v>
      </c>
      <c r="J47" s="29">
        <v>14</v>
      </c>
      <c r="K47" s="29">
        <v>16</v>
      </c>
      <c r="L47" s="29">
        <v>9</v>
      </c>
      <c r="M47" s="29">
        <v>28</v>
      </c>
      <c r="BU47" s="3"/>
      <c r="BW47" s="3"/>
      <c r="BX47" s="3"/>
    </row>
    <row r="48" spans="1:76" s="1" customFormat="1" ht="11.25" customHeight="1" x14ac:dyDescent="0.2">
      <c r="A48" s="9" t="s">
        <v>10</v>
      </c>
      <c r="B48" s="28">
        <v>2177</v>
      </c>
      <c r="C48" s="28" t="s">
        <v>17</v>
      </c>
      <c r="D48" s="29">
        <v>32</v>
      </c>
      <c r="E48" s="29">
        <v>116</v>
      </c>
      <c r="F48" s="29">
        <v>851</v>
      </c>
      <c r="G48" s="28" t="s">
        <v>17</v>
      </c>
      <c r="H48" s="29">
        <v>36</v>
      </c>
      <c r="I48" s="29">
        <v>69</v>
      </c>
      <c r="J48" s="29">
        <v>242</v>
      </c>
      <c r="K48" s="29">
        <v>188</v>
      </c>
      <c r="L48" s="29">
        <v>46</v>
      </c>
      <c r="M48" s="29">
        <v>507</v>
      </c>
      <c r="BU48" s="3"/>
      <c r="BW48" s="3"/>
      <c r="BX48" s="3"/>
    </row>
    <row r="49" spans="1:76" s="1" customFormat="1" ht="11.25" customHeight="1" x14ac:dyDescent="0.2">
      <c r="A49" s="9" t="s">
        <v>11</v>
      </c>
      <c r="B49" s="28">
        <v>86747433</v>
      </c>
      <c r="C49" s="28" t="s">
        <v>17</v>
      </c>
      <c r="D49" s="29">
        <v>687879</v>
      </c>
      <c r="E49" s="29">
        <v>5667991</v>
      </c>
      <c r="F49" s="29">
        <v>47501535</v>
      </c>
      <c r="G49" s="28" t="s">
        <v>17</v>
      </c>
      <c r="H49" s="29">
        <v>1020255</v>
      </c>
      <c r="I49" s="29">
        <v>1236178</v>
      </c>
      <c r="J49" s="29">
        <v>7200775</v>
      </c>
      <c r="K49" s="29">
        <v>1494481</v>
      </c>
      <c r="L49" s="29">
        <v>987099</v>
      </c>
      <c r="M49" s="29">
        <v>15791674</v>
      </c>
      <c r="BU49" s="3"/>
      <c r="BW49" s="3"/>
      <c r="BX49" s="3"/>
    </row>
    <row r="50" spans="1:76" s="1" customFormat="1" ht="11.25" customHeight="1" x14ac:dyDescent="0.2">
      <c r="A50" s="9" t="s">
        <v>13</v>
      </c>
      <c r="B50" s="28">
        <v>3320.6030087276067</v>
      </c>
      <c r="C50" s="28" t="s">
        <v>17</v>
      </c>
      <c r="D50" s="28">
        <v>1791.3515625</v>
      </c>
      <c r="E50" s="28">
        <v>4071.8326149425288</v>
      </c>
      <c r="F50" s="28">
        <v>4651.5408343125737</v>
      </c>
      <c r="G50" s="28" t="s">
        <v>17</v>
      </c>
      <c r="H50" s="28">
        <v>2361.7013888888887</v>
      </c>
      <c r="I50" s="28">
        <v>1492.9685990338164</v>
      </c>
      <c r="J50" s="28">
        <v>2479.6057162534435</v>
      </c>
      <c r="K50" s="28">
        <v>662.44725177304963</v>
      </c>
      <c r="L50" s="28">
        <v>1788.2228260869565</v>
      </c>
      <c r="M50" s="28">
        <v>2595.6071663379357</v>
      </c>
      <c r="BU50" s="3"/>
      <c r="BW50" s="3"/>
      <c r="BX50" s="3"/>
    </row>
    <row r="51" spans="1:76" s="1" customFormat="1" ht="11.25" customHeight="1" x14ac:dyDescent="0.2">
      <c r="A51" s="2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76" s="1" customFormat="1" ht="11.25" customHeight="1" x14ac:dyDescent="0.2">
      <c r="A52" s="9" t="s">
        <v>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76" s="1" customFormat="1" ht="11.25" customHeight="1" x14ac:dyDescent="0.2">
      <c r="A53" s="9" t="s">
        <v>8</v>
      </c>
      <c r="B53" s="28">
        <v>78</v>
      </c>
      <c r="C53" s="29">
        <v>7</v>
      </c>
      <c r="D53" s="29">
        <v>8</v>
      </c>
      <c r="E53" s="28" t="s">
        <v>17</v>
      </c>
      <c r="F53" s="29">
        <v>16</v>
      </c>
      <c r="G53" s="29">
        <v>0</v>
      </c>
      <c r="H53" s="29">
        <v>8</v>
      </c>
      <c r="I53" s="29">
        <v>9</v>
      </c>
      <c r="J53" s="28" t="s">
        <v>17</v>
      </c>
      <c r="K53" s="28" t="s">
        <v>17</v>
      </c>
      <c r="L53" s="28" t="s">
        <v>17</v>
      </c>
      <c r="M53" s="29">
        <v>19</v>
      </c>
      <c r="BU53" s="3"/>
    </row>
    <row r="54" spans="1:76" s="1" customFormat="1" ht="11.25" customHeight="1" x14ac:dyDescent="0.2">
      <c r="A54" s="9" t="s">
        <v>10</v>
      </c>
      <c r="B54" s="28">
        <v>1244</v>
      </c>
      <c r="C54" s="29">
        <v>402</v>
      </c>
      <c r="D54" s="29">
        <v>41</v>
      </c>
      <c r="E54" s="28" t="s">
        <v>17</v>
      </c>
      <c r="F54" s="29">
        <v>147</v>
      </c>
      <c r="G54" s="29">
        <v>0</v>
      </c>
      <c r="H54" s="29">
        <v>20</v>
      </c>
      <c r="I54" s="29">
        <v>32</v>
      </c>
      <c r="J54" s="28" t="s">
        <v>17</v>
      </c>
      <c r="K54" s="28" t="s">
        <v>17</v>
      </c>
      <c r="L54" s="28" t="s">
        <v>17</v>
      </c>
      <c r="M54" s="29">
        <v>411</v>
      </c>
      <c r="BU54" s="3"/>
    </row>
    <row r="55" spans="1:76" s="1" customFormat="1" ht="11.25" customHeight="1" x14ac:dyDescent="0.2">
      <c r="A55" s="9" t="s">
        <v>11</v>
      </c>
      <c r="B55" s="28">
        <v>58449954</v>
      </c>
      <c r="C55" s="29">
        <v>34211264</v>
      </c>
      <c r="D55" s="29">
        <v>1140199</v>
      </c>
      <c r="E55" s="28" t="s">
        <v>17</v>
      </c>
      <c r="F55" s="29">
        <v>3637600</v>
      </c>
      <c r="G55" s="29">
        <v>0</v>
      </c>
      <c r="H55" s="29">
        <v>469137</v>
      </c>
      <c r="I55" s="29">
        <v>1294970</v>
      </c>
      <c r="J55" s="28" t="s">
        <v>17</v>
      </c>
      <c r="K55" s="28" t="s">
        <v>17</v>
      </c>
      <c r="L55" s="28" t="s">
        <v>17</v>
      </c>
      <c r="M55" s="29">
        <v>10547877</v>
      </c>
      <c r="BU55" s="3"/>
    </row>
    <row r="56" spans="1:76" s="1" customFormat="1" ht="11.25" customHeight="1" x14ac:dyDescent="0.2">
      <c r="A56" s="9" t="s">
        <v>13</v>
      </c>
      <c r="B56" s="28">
        <v>3437.4376805314846</v>
      </c>
      <c r="C56" s="28">
        <v>6730.5449172576837</v>
      </c>
      <c r="D56" s="28">
        <v>1910.8716216216217</v>
      </c>
      <c r="E56" s="28" t="s">
        <v>17</v>
      </c>
      <c r="F56" s="28">
        <v>1949.2185628742516</v>
      </c>
      <c r="G56" s="30">
        <v>0</v>
      </c>
      <c r="H56" s="28">
        <v>1752.4375</v>
      </c>
      <c r="I56" s="28">
        <v>2499.7727272727275</v>
      </c>
      <c r="J56" s="28" t="s">
        <v>17</v>
      </c>
      <c r="K56" s="28" t="s">
        <v>17</v>
      </c>
      <c r="L56" s="28" t="s">
        <v>17</v>
      </c>
      <c r="M56" s="28">
        <v>2307.4611111111112</v>
      </c>
      <c r="BU56" s="3"/>
    </row>
    <row r="57" spans="1:76" s="1" customFormat="1" ht="11.25" customHeight="1" x14ac:dyDescent="0.2">
      <c r="A57" s="9"/>
      <c r="B57" s="9"/>
      <c r="C57" s="15"/>
      <c r="D57" s="15"/>
      <c r="E57" s="15"/>
      <c r="F57" s="15"/>
      <c r="G57" s="18"/>
      <c r="H57" s="15"/>
      <c r="I57" s="15"/>
      <c r="J57" s="15"/>
      <c r="K57" s="15"/>
      <c r="L57" s="15"/>
      <c r="M57" s="15"/>
      <c r="BU57" s="3"/>
    </row>
    <row r="58" spans="1:76" x14ac:dyDescent="0.2">
      <c r="A58" s="24" t="s">
        <v>57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1"/>
    </row>
    <row r="59" spans="1:76" x14ac:dyDescent="0.2">
      <c r="A59" s="24" t="s">
        <v>74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"/>
    </row>
    <row r="61" spans="1:76" s="1" customFormat="1" ht="11.25" customHeight="1" x14ac:dyDescent="0.2"/>
    <row r="62" spans="1:76" s="1" customFormat="1" ht="11.25" customHeight="1" x14ac:dyDescent="0.2"/>
    <row r="63" spans="1:76" s="1" customFormat="1" ht="11.25" customHeight="1" x14ac:dyDescent="0.2"/>
    <row r="64" spans="1:76" s="1" customFormat="1" ht="11.25" customHeight="1" x14ac:dyDescent="0.2"/>
    <row r="65" spans="1:83" s="1" customFormat="1" ht="11.2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83" s="1" customFormat="1" ht="11.2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83" s="1" customFormat="1" ht="11.25" customHeight="1" x14ac:dyDescent="0.2">
      <c r="A67" s="11"/>
      <c r="B67" s="12"/>
      <c r="C67" s="12"/>
      <c r="D67" s="12"/>
      <c r="E67" s="12"/>
      <c r="F67" s="12" t="s">
        <v>40</v>
      </c>
      <c r="G67" s="12"/>
      <c r="H67" s="12"/>
      <c r="I67" s="12"/>
      <c r="J67" s="12"/>
      <c r="K67" s="12"/>
      <c r="L67" s="12"/>
      <c r="M67" s="12"/>
      <c r="BE67" s="2"/>
      <c r="BS67" s="2"/>
    </row>
    <row r="68" spans="1:83" s="1" customFormat="1" ht="11.25" customHeight="1" x14ac:dyDescent="0.2">
      <c r="A68" s="11"/>
      <c r="B68" s="12"/>
      <c r="C68" s="12"/>
      <c r="D68" s="12"/>
      <c r="E68" s="12"/>
      <c r="F68" s="12" t="s">
        <v>60</v>
      </c>
      <c r="G68" s="12"/>
      <c r="H68" s="12" t="s">
        <v>44</v>
      </c>
      <c r="I68" s="12" t="s">
        <v>45</v>
      </c>
      <c r="J68" s="12" t="s">
        <v>47</v>
      </c>
      <c r="K68" s="12" t="s">
        <v>49</v>
      </c>
      <c r="L68" s="12"/>
      <c r="M68" s="12"/>
      <c r="N68" s="2"/>
      <c r="AX68" s="2"/>
      <c r="AZ68" s="2"/>
      <c r="BA68" s="2"/>
      <c r="BB68" s="2"/>
      <c r="BE68" s="2"/>
    </row>
    <row r="69" spans="1:83" s="6" customFormat="1" ht="11.25" customHeight="1" thickBot="1" x14ac:dyDescent="0.25">
      <c r="A69" s="13" t="s">
        <v>59</v>
      </c>
      <c r="B69" s="14" t="s">
        <v>58</v>
      </c>
      <c r="C69" s="14" t="s">
        <v>68</v>
      </c>
      <c r="D69" s="14" t="s">
        <v>69</v>
      </c>
      <c r="E69" s="14" t="s">
        <v>70</v>
      </c>
      <c r="F69" s="14" t="s">
        <v>41</v>
      </c>
      <c r="G69" s="14" t="s">
        <v>42</v>
      </c>
      <c r="H69" s="14" t="s">
        <v>43</v>
      </c>
      <c r="I69" s="14" t="s">
        <v>46</v>
      </c>
      <c r="J69" s="14" t="s">
        <v>48</v>
      </c>
      <c r="K69" s="14" t="s">
        <v>50</v>
      </c>
      <c r="L69" s="14" t="s">
        <v>51</v>
      </c>
      <c r="M69" s="14" t="s">
        <v>36</v>
      </c>
      <c r="N69" s="5"/>
      <c r="AJ69" s="5"/>
      <c r="AL69" s="5"/>
      <c r="AM69" s="5"/>
      <c r="AN69" s="5"/>
      <c r="AQ69" s="5"/>
      <c r="AR69" s="5"/>
      <c r="AS69" s="5"/>
      <c r="AU69" s="5"/>
      <c r="AW69" s="5"/>
      <c r="AX69" s="5"/>
      <c r="AZ69" s="5"/>
      <c r="BA69" s="5"/>
      <c r="BB69" s="5"/>
      <c r="BC69" s="5"/>
      <c r="BZ69" s="5"/>
      <c r="CB69" s="5"/>
      <c r="CC69" s="5"/>
      <c r="CD69" s="5"/>
    </row>
    <row r="70" spans="1:83" s="1" customFormat="1" ht="11.25" customHeight="1" thickTop="1" x14ac:dyDescent="0.2">
      <c r="A70" s="9"/>
      <c r="B70" s="10"/>
      <c r="C70" s="10"/>
      <c r="D70" s="9"/>
      <c r="E70" s="10"/>
      <c r="F70" s="9"/>
      <c r="G70" s="10"/>
      <c r="H70" s="10"/>
      <c r="I70" s="9"/>
      <c r="J70" s="10"/>
      <c r="K70" s="10"/>
      <c r="L70" s="10"/>
      <c r="M70" s="10"/>
      <c r="N70" s="2"/>
      <c r="AG70" s="2"/>
      <c r="AI70" s="2"/>
      <c r="AJ70" s="2"/>
      <c r="AL70" s="2"/>
      <c r="AM70" s="2"/>
      <c r="AN70" s="2"/>
      <c r="BL70" s="2"/>
      <c r="BN70" s="2"/>
      <c r="BO70" s="2"/>
      <c r="BP70" s="2"/>
      <c r="BS70" s="2"/>
      <c r="BT70" s="2"/>
      <c r="BU70" s="2"/>
      <c r="BW70" s="2"/>
      <c r="BY70" s="2"/>
      <c r="BZ70" s="2"/>
      <c r="CB70" s="2"/>
      <c r="CC70" s="2"/>
      <c r="CD70" s="2"/>
      <c r="CE70" s="2"/>
    </row>
    <row r="71" spans="1:83" s="1" customFormat="1" ht="11.25" customHeight="1" x14ac:dyDescent="0.2">
      <c r="A71" s="9" t="s">
        <v>6</v>
      </c>
      <c r="B71" s="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83" s="1" customFormat="1" ht="11.25" customHeight="1" x14ac:dyDescent="0.2">
      <c r="A72" s="9" t="s">
        <v>8</v>
      </c>
      <c r="B72" s="31">
        <v>114</v>
      </c>
      <c r="C72" s="31">
        <v>0</v>
      </c>
      <c r="D72" s="32">
        <v>15</v>
      </c>
      <c r="E72" s="32">
        <v>5</v>
      </c>
      <c r="F72" s="32">
        <v>25</v>
      </c>
      <c r="G72" s="31" t="s">
        <v>17</v>
      </c>
      <c r="H72" s="32">
        <v>15</v>
      </c>
      <c r="I72" s="31" t="s">
        <v>17</v>
      </c>
      <c r="J72" s="32">
        <v>9</v>
      </c>
      <c r="K72" s="32">
        <v>16</v>
      </c>
      <c r="L72" s="32">
        <v>4</v>
      </c>
      <c r="M72" s="32">
        <v>19</v>
      </c>
      <c r="BF72" s="3"/>
      <c r="BG72" s="3"/>
      <c r="BJ72" s="3"/>
    </row>
    <row r="73" spans="1:83" s="1" customFormat="1" ht="11.25" customHeight="1" x14ac:dyDescent="0.2">
      <c r="A73" s="9" t="s">
        <v>10</v>
      </c>
      <c r="B73" s="31">
        <v>1756</v>
      </c>
      <c r="C73" s="31">
        <v>0</v>
      </c>
      <c r="D73" s="32">
        <v>50</v>
      </c>
      <c r="E73" s="32">
        <v>54</v>
      </c>
      <c r="F73" s="32">
        <v>413</v>
      </c>
      <c r="G73" s="31" t="s">
        <v>17</v>
      </c>
      <c r="H73" s="32">
        <v>54</v>
      </c>
      <c r="I73" s="31" t="s">
        <v>17</v>
      </c>
      <c r="J73" s="32">
        <v>154</v>
      </c>
      <c r="K73" s="32">
        <v>226</v>
      </c>
      <c r="L73" s="32">
        <v>16</v>
      </c>
      <c r="M73" s="32">
        <v>754</v>
      </c>
      <c r="BF73" s="3"/>
      <c r="BG73" s="3"/>
      <c r="BJ73" s="3"/>
    </row>
    <row r="74" spans="1:83" s="1" customFormat="1" ht="11.25" customHeight="1" x14ac:dyDescent="0.2">
      <c r="A74" s="9" t="s">
        <v>11</v>
      </c>
      <c r="B74" s="31">
        <v>42463456</v>
      </c>
      <c r="C74" s="31">
        <v>0</v>
      </c>
      <c r="D74" s="32">
        <v>1238371</v>
      </c>
      <c r="E74" s="32">
        <v>1158953</v>
      </c>
      <c r="F74" s="32">
        <v>9114934</v>
      </c>
      <c r="G74" s="31" t="s">
        <v>17</v>
      </c>
      <c r="H74" s="32">
        <v>1620629</v>
      </c>
      <c r="I74" s="31" t="s">
        <v>17</v>
      </c>
      <c r="J74" s="32">
        <v>3295470</v>
      </c>
      <c r="K74" s="32">
        <v>2057985</v>
      </c>
      <c r="L74" s="32">
        <v>367875</v>
      </c>
      <c r="M74" s="32">
        <v>23263704</v>
      </c>
      <c r="BF74" s="3"/>
      <c r="BG74" s="3"/>
      <c r="BJ74" s="3"/>
    </row>
    <row r="75" spans="1:83" s="1" customFormat="1" ht="11.25" customHeight="1" x14ac:dyDescent="0.2">
      <c r="A75" s="9" t="s">
        <v>13</v>
      </c>
      <c r="B75" s="31">
        <v>2015.160212604404</v>
      </c>
      <c r="C75" s="31">
        <v>0</v>
      </c>
      <c r="D75" s="31">
        <v>2063.9516666666668</v>
      </c>
      <c r="E75" s="31">
        <v>1788.5077160493827</v>
      </c>
      <c r="F75" s="31">
        <v>1839.1715092816787</v>
      </c>
      <c r="G75" s="31" t="s">
        <v>17</v>
      </c>
      <c r="H75" s="31">
        <v>2500.9706790123455</v>
      </c>
      <c r="I75" s="31" t="s">
        <v>17</v>
      </c>
      <c r="J75" s="31">
        <v>1783.262987012987</v>
      </c>
      <c r="K75" s="31">
        <v>758.84402654867256</v>
      </c>
      <c r="L75" s="31">
        <v>1916.015625</v>
      </c>
      <c r="M75" s="31">
        <v>2571.1432360742706</v>
      </c>
      <c r="BF75" s="3"/>
      <c r="BG75" s="3"/>
      <c r="BJ75" s="3"/>
    </row>
    <row r="76" spans="1:83" s="1" customFormat="1" ht="11.25" customHeight="1" x14ac:dyDescent="0.2">
      <c r="A76" s="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2"/>
      <c r="AG76" s="2"/>
      <c r="AI76" s="2"/>
      <c r="AJ76" s="2"/>
      <c r="AL76" s="2"/>
      <c r="AM76" s="2"/>
      <c r="AN76" s="2"/>
      <c r="BL76" s="2"/>
      <c r="BN76" s="2"/>
      <c r="BO76" s="2"/>
      <c r="BP76" s="2"/>
      <c r="BS76" s="2"/>
      <c r="BT76" s="2"/>
      <c r="BU76" s="2"/>
      <c r="BW76" s="2"/>
      <c r="BY76" s="2"/>
      <c r="BZ76" s="2"/>
      <c r="CB76" s="2"/>
      <c r="CC76" s="2"/>
      <c r="CD76" s="2"/>
      <c r="CE76" s="2"/>
    </row>
    <row r="77" spans="1:83" s="1" customFormat="1" ht="11.25" customHeight="1" x14ac:dyDescent="0.2">
      <c r="A77" s="16" t="s">
        <v>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BE77" s="2"/>
      <c r="BF77" s="2"/>
      <c r="BG77" s="2"/>
      <c r="BI77" s="2"/>
      <c r="BK77" s="2"/>
      <c r="BL77" s="2"/>
      <c r="BN77" s="2"/>
      <c r="BO77" s="2"/>
      <c r="BP77" s="2"/>
      <c r="BQ77" s="2"/>
    </row>
    <row r="78" spans="1:83" s="1" customFormat="1" ht="11.25" customHeight="1" x14ac:dyDescent="0.2">
      <c r="A78" s="9" t="s">
        <v>8</v>
      </c>
      <c r="B78" s="31">
        <v>34</v>
      </c>
      <c r="C78" s="31" t="s">
        <v>17</v>
      </c>
      <c r="D78" s="31" t="s">
        <v>17</v>
      </c>
      <c r="E78" s="31" t="s">
        <v>17</v>
      </c>
      <c r="F78" s="32">
        <v>5</v>
      </c>
      <c r="G78" s="31" t="s">
        <v>17</v>
      </c>
      <c r="H78" s="31" t="s">
        <v>17</v>
      </c>
      <c r="I78" s="32">
        <v>0</v>
      </c>
      <c r="J78" s="31" t="s">
        <v>17</v>
      </c>
      <c r="K78" s="32">
        <v>10</v>
      </c>
      <c r="L78" s="31" t="s">
        <v>17</v>
      </c>
      <c r="M78" s="32">
        <v>9</v>
      </c>
    </row>
    <row r="79" spans="1:83" s="1" customFormat="1" ht="11.25" customHeight="1" x14ac:dyDescent="0.2">
      <c r="A79" s="9" t="s">
        <v>10</v>
      </c>
      <c r="B79" s="31">
        <v>329</v>
      </c>
      <c r="C79" s="31" t="s">
        <v>17</v>
      </c>
      <c r="D79" s="31" t="s">
        <v>17</v>
      </c>
      <c r="E79" s="31" t="s">
        <v>17</v>
      </c>
      <c r="F79" s="32">
        <v>36</v>
      </c>
      <c r="G79" s="31" t="s">
        <v>17</v>
      </c>
      <c r="H79" s="31" t="s">
        <v>17</v>
      </c>
      <c r="I79" s="32">
        <v>0</v>
      </c>
      <c r="J79" s="31" t="s">
        <v>17</v>
      </c>
      <c r="K79" s="32">
        <v>48</v>
      </c>
      <c r="L79" s="31" t="s">
        <v>17</v>
      </c>
      <c r="M79" s="32">
        <v>74</v>
      </c>
    </row>
    <row r="80" spans="1:83" s="1" customFormat="1" ht="11.25" customHeight="1" x14ac:dyDescent="0.2">
      <c r="A80" s="9" t="s">
        <v>11</v>
      </c>
      <c r="B80" s="31">
        <v>10237170</v>
      </c>
      <c r="C80" s="31" t="s">
        <v>17</v>
      </c>
      <c r="D80" s="31" t="s">
        <v>17</v>
      </c>
      <c r="E80" s="31" t="s">
        <v>17</v>
      </c>
      <c r="F80" s="32">
        <v>583538</v>
      </c>
      <c r="G80" s="31" t="s">
        <v>17</v>
      </c>
      <c r="H80" s="31" t="s">
        <v>17</v>
      </c>
      <c r="I80" s="32">
        <v>0</v>
      </c>
      <c r="J80" s="31" t="s">
        <v>17</v>
      </c>
      <c r="K80" s="32">
        <v>505995</v>
      </c>
      <c r="L80" s="31" t="s">
        <v>17</v>
      </c>
      <c r="M80" s="32">
        <v>2810975</v>
      </c>
    </row>
    <row r="81" spans="1:104" s="1" customFormat="1" ht="11.25" customHeight="1" x14ac:dyDescent="0.2">
      <c r="A81" s="9" t="s">
        <v>13</v>
      </c>
      <c r="B81" s="31">
        <v>2429.126052188552</v>
      </c>
      <c r="C81" s="31" t="s">
        <v>17</v>
      </c>
      <c r="D81" s="31" t="s">
        <v>17</v>
      </c>
      <c r="E81" s="31" t="s">
        <v>17</v>
      </c>
      <c r="F81" s="31">
        <v>1350.7824074074074</v>
      </c>
      <c r="G81" s="31" t="s">
        <v>17</v>
      </c>
      <c r="H81" s="31" t="s">
        <v>17</v>
      </c>
      <c r="I81" s="31">
        <v>0</v>
      </c>
      <c r="J81" s="31" t="s">
        <v>17</v>
      </c>
      <c r="K81" s="31">
        <v>878.46354166666663</v>
      </c>
      <c r="L81" s="31" t="s">
        <v>17</v>
      </c>
      <c r="M81" s="31">
        <v>3165.5123873873872</v>
      </c>
    </row>
    <row r="82" spans="1:104" s="1" customFormat="1" ht="11.25" customHeight="1" x14ac:dyDescent="0.2">
      <c r="A82" s="9"/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04" s="1" customFormat="1" ht="11.25" customHeight="1" x14ac:dyDescent="0.2">
      <c r="A83" s="9" t="s">
        <v>54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04" s="1" customFormat="1" ht="11.25" customHeight="1" x14ac:dyDescent="0.2">
      <c r="A84" s="9" t="s">
        <v>8</v>
      </c>
      <c r="B84" s="33">
        <v>29</v>
      </c>
      <c r="C84" s="34">
        <v>0</v>
      </c>
      <c r="D84" s="34">
        <v>4</v>
      </c>
      <c r="E84" s="34">
        <v>0</v>
      </c>
      <c r="F84" s="34">
        <v>7</v>
      </c>
      <c r="G84" s="33" t="s">
        <v>17</v>
      </c>
      <c r="H84" s="34">
        <v>4</v>
      </c>
      <c r="I84" s="34">
        <v>4</v>
      </c>
      <c r="J84" s="33" t="s">
        <v>17</v>
      </c>
      <c r="K84" s="34">
        <v>5</v>
      </c>
      <c r="L84" s="34">
        <v>0</v>
      </c>
      <c r="M84" s="34">
        <v>2</v>
      </c>
      <c r="CZ84" s="1" t="s">
        <v>37</v>
      </c>
    </row>
    <row r="85" spans="1:104" s="1" customFormat="1" ht="11.25" customHeight="1" x14ac:dyDescent="0.2">
      <c r="A85" s="9" t="s">
        <v>10</v>
      </c>
      <c r="B85" s="33">
        <v>247</v>
      </c>
      <c r="C85" s="34">
        <v>0</v>
      </c>
      <c r="D85" s="34">
        <v>16</v>
      </c>
      <c r="E85" s="34">
        <v>0</v>
      </c>
      <c r="F85" s="34">
        <v>21</v>
      </c>
      <c r="G85" s="33" t="s">
        <v>17</v>
      </c>
      <c r="H85" s="34">
        <v>8</v>
      </c>
      <c r="I85" s="34">
        <v>14</v>
      </c>
      <c r="J85" s="33" t="s">
        <v>17</v>
      </c>
      <c r="K85" s="34">
        <v>43</v>
      </c>
      <c r="L85" s="34">
        <v>0</v>
      </c>
      <c r="M85" s="34">
        <v>37</v>
      </c>
    </row>
    <row r="86" spans="1:104" s="1" customFormat="1" ht="11.25" customHeight="1" x14ac:dyDescent="0.2">
      <c r="A86" s="9" t="s">
        <v>11</v>
      </c>
      <c r="B86" s="33">
        <v>7612585</v>
      </c>
      <c r="C86" s="34">
        <v>0</v>
      </c>
      <c r="D86" s="34">
        <v>350850</v>
      </c>
      <c r="E86" s="34">
        <v>0</v>
      </c>
      <c r="F86" s="34">
        <v>303366</v>
      </c>
      <c r="G86" s="33" t="s">
        <v>17</v>
      </c>
      <c r="H86" s="34">
        <v>189736</v>
      </c>
      <c r="I86" s="34">
        <v>307974</v>
      </c>
      <c r="J86" s="33" t="s">
        <v>17</v>
      </c>
      <c r="K86" s="34">
        <v>294077</v>
      </c>
      <c r="L86" s="34">
        <v>0</v>
      </c>
      <c r="M86" s="34">
        <v>1270532</v>
      </c>
    </row>
    <row r="87" spans="1:104" s="1" customFormat="1" ht="11.25" customHeight="1" x14ac:dyDescent="0.2">
      <c r="A87" s="9" t="s">
        <v>13</v>
      </c>
      <c r="B87" s="33">
        <v>2575.5770042194094</v>
      </c>
      <c r="C87" s="35">
        <v>0</v>
      </c>
      <c r="D87" s="33">
        <v>1827.34375</v>
      </c>
      <c r="E87" s="35">
        <v>0</v>
      </c>
      <c r="F87" s="33">
        <v>1203.8333333333333</v>
      </c>
      <c r="G87" s="33" t="s">
        <v>17</v>
      </c>
      <c r="H87" s="33">
        <v>1976.4166666666667</v>
      </c>
      <c r="I87" s="33">
        <v>1833.1785714285713</v>
      </c>
      <c r="J87" s="33" t="s">
        <v>17</v>
      </c>
      <c r="K87" s="33">
        <v>569.91666666666663</v>
      </c>
      <c r="L87" s="35">
        <v>308</v>
      </c>
      <c r="M87" s="33">
        <v>2861.5585585585586</v>
      </c>
    </row>
    <row r="88" spans="1:104" s="1" customFormat="1" ht="11.25" customHeight="1" x14ac:dyDescent="0.2">
      <c r="A88" s="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04" s="1" customFormat="1" ht="11.25" customHeight="1" x14ac:dyDescent="0.2">
      <c r="A89" s="9" t="s">
        <v>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04" s="1" customFormat="1" ht="11.25" customHeight="1" x14ac:dyDescent="0.2">
      <c r="A90" s="9" t="s">
        <v>8</v>
      </c>
      <c r="B90" s="33">
        <v>68</v>
      </c>
      <c r="C90" s="33" t="s">
        <v>17</v>
      </c>
      <c r="D90" s="34">
        <v>4</v>
      </c>
      <c r="E90" s="33" t="s">
        <v>17</v>
      </c>
      <c r="F90" s="34">
        <v>24</v>
      </c>
      <c r="G90" s="34">
        <v>0</v>
      </c>
      <c r="H90" s="33">
        <v>0</v>
      </c>
      <c r="I90" s="33" t="s">
        <v>17</v>
      </c>
      <c r="J90" s="34">
        <v>4</v>
      </c>
      <c r="K90" s="34">
        <v>9</v>
      </c>
      <c r="L90" s="33">
        <v>5</v>
      </c>
      <c r="M90" s="34">
        <v>16</v>
      </c>
    </row>
    <row r="91" spans="1:104" s="1" customFormat="1" ht="11.25" customHeight="1" x14ac:dyDescent="0.2">
      <c r="A91" s="9" t="s">
        <v>10</v>
      </c>
      <c r="B91" s="33">
        <v>1032</v>
      </c>
      <c r="C91" s="33" t="s">
        <v>17</v>
      </c>
      <c r="D91" s="34">
        <v>19</v>
      </c>
      <c r="E91" s="33" t="s">
        <v>17</v>
      </c>
      <c r="F91" s="34">
        <v>225</v>
      </c>
      <c r="G91" s="34">
        <v>0</v>
      </c>
      <c r="H91" s="33">
        <v>0</v>
      </c>
      <c r="I91" s="33" t="s">
        <v>17</v>
      </c>
      <c r="J91" s="34">
        <v>101</v>
      </c>
      <c r="K91" s="34">
        <v>81</v>
      </c>
      <c r="L91" s="33">
        <v>11</v>
      </c>
      <c r="M91" s="34">
        <v>317</v>
      </c>
    </row>
    <row r="92" spans="1:104" s="1" customFormat="1" ht="11.25" customHeight="1" x14ac:dyDescent="0.2">
      <c r="A92" s="9" t="s">
        <v>11</v>
      </c>
      <c r="B92" s="33">
        <v>35566890</v>
      </c>
      <c r="C92" s="33" t="s">
        <v>17</v>
      </c>
      <c r="D92" s="34">
        <v>390627</v>
      </c>
      <c r="E92" s="33" t="s">
        <v>17</v>
      </c>
      <c r="F92" s="34">
        <v>7570589</v>
      </c>
      <c r="G92" s="34">
        <v>0</v>
      </c>
      <c r="H92" s="33">
        <v>0</v>
      </c>
      <c r="I92" s="33" t="s">
        <v>17</v>
      </c>
      <c r="J92" s="34">
        <v>3934764</v>
      </c>
      <c r="K92" s="34">
        <v>1010403</v>
      </c>
      <c r="L92" s="33">
        <v>277998</v>
      </c>
      <c r="M92" s="34">
        <v>11946017</v>
      </c>
    </row>
    <row r="93" spans="1:104" s="1" customFormat="1" ht="11.25" customHeight="1" x14ac:dyDescent="0.2">
      <c r="A93" s="9" t="s">
        <v>13</v>
      </c>
      <c r="B93" s="33">
        <v>2749.1436884512086</v>
      </c>
      <c r="C93" s="33" t="s">
        <v>17</v>
      </c>
      <c r="D93" s="33">
        <v>1713.2763157894738</v>
      </c>
      <c r="E93" s="33" t="s">
        <v>17</v>
      </c>
      <c r="F93" s="33">
        <v>2803.9218518518519</v>
      </c>
      <c r="G93" s="33">
        <v>0</v>
      </c>
      <c r="H93" s="33">
        <v>0</v>
      </c>
      <c r="I93" s="33" t="s">
        <v>17</v>
      </c>
      <c r="J93" s="33">
        <v>3246.5049504950493</v>
      </c>
      <c r="K93" s="33">
        <v>1039.5092592592594</v>
      </c>
      <c r="L93" s="33">
        <f>L92/(L91*12)</f>
        <v>2106.0454545454545</v>
      </c>
      <c r="M93" s="33">
        <v>3140.3830178759199</v>
      </c>
      <c r="BU93" s="3"/>
      <c r="BZ93" s="3"/>
    </row>
    <row r="94" spans="1:104" s="1" customFormat="1" ht="11.25" customHeight="1" x14ac:dyDescent="0.2">
      <c r="A94" s="2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BU94" s="3"/>
      <c r="BZ94" s="3"/>
    </row>
    <row r="95" spans="1:104" s="1" customFormat="1" ht="11.25" customHeight="1" x14ac:dyDescent="0.2">
      <c r="A95" s="9" t="s">
        <v>62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BU95" s="3"/>
      <c r="BZ95" s="3"/>
    </row>
    <row r="96" spans="1:104" s="1" customFormat="1" ht="11.25" customHeight="1" x14ac:dyDescent="0.2">
      <c r="A96" s="9" t="s">
        <v>8</v>
      </c>
      <c r="B96" s="33">
        <v>20</v>
      </c>
      <c r="C96" s="34">
        <v>4</v>
      </c>
      <c r="D96" s="33" t="s">
        <v>17</v>
      </c>
      <c r="E96" s="34">
        <v>0</v>
      </c>
      <c r="F96" s="33" t="s">
        <v>17</v>
      </c>
      <c r="G96" s="34">
        <v>0</v>
      </c>
      <c r="H96" s="33" t="s">
        <v>17</v>
      </c>
      <c r="I96" s="33" t="s">
        <v>17</v>
      </c>
      <c r="J96" s="34">
        <v>0</v>
      </c>
      <c r="K96" s="33" t="s">
        <v>17</v>
      </c>
      <c r="L96" s="34">
        <v>0</v>
      </c>
      <c r="M96" s="34">
        <v>7</v>
      </c>
      <c r="BU96" s="3"/>
      <c r="BZ96" s="3"/>
    </row>
    <row r="97" spans="1:107" s="1" customFormat="1" ht="11.25" customHeight="1" x14ac:dyDescent="0.2">
      <c r="A97" s="9" t="s">
        <v>10</v>
      </c>
      <c r="B97" s="33">
        <v>834</v>
      </c>
      <c r="C97" s="34">
        <v>24</v>
      </c>
      <c r="D97" s="33" t="s">
        <v>17</v>
      </c>
      <c r="E97" s="34">
        <v>0</v>
      </c>
      <c r="F97" s="33" t="s">
        <v>17</v>
      </c>
      <c r="G97" s="34">
        <v>0</v>
      </c>
      <c r="H97" s="33" t="s">
        <v>17</v>
      </c>
      <c r="I97" s="33" t="s">
        <v>17</v>
      </c>
      <c r="J97" s="34">
        <v>0</v>
      </c>
      <c r="K97" s="33" t="s">
        <v>17</v>
      </c>
      <c r="L97" s="34">
        <v>0</v>
      </c>
      <c r="M97" s="34">
        <v>764</v>
      </c>
      <c r="BU97" s="3"/>
      <c r="BZ97" s="3"/>
    </row>
    <row r="98" spans="1:107" s="1" customFormat="1" ht="11.25" customHeight="1" x14ac:dyDescent="0.2">
      <c r="A98" s="9" t="s">
        <v>11</v>
      </c>
      <c r="B98" s="33">
        <v>30121861</v>
      </c>
      <c r="C98" s="34">
        <v>931211</v>
      </c>
      <c r="D98" s="33" t="s">
        <v>17</v>
      </c>
      <c r="E98" s="34">
        <v>0</v>
      </c>
      <c r="F98" s="33" t="s">
        <v>17</v>
      </c>
      <c r="G98" s="34">
        <v>0</v>
      </c>
      <c r="H98" s="33" t="s">
        <v>17</v>
      </c>
      <c r="I98" s="33" t="s">
        <v>17</v>
      </c>
      <c r="J98" s="34">
        <v>0</v>
      </c>
      <c r="K98" s="33" t="s">
        <v>17</v>
      </c>
      <c r="L98" s="34">
        <v>0</v>
      </c>
      <c r="M98" s="34">
        <v>26597635</v>
      </c>
      <c r="BU98" s="3"/>
      <c r="BZ98" s="3"/>
    </row>
    <row r="99" spans="1:107" s="1" customFormat="1" ht="11.25" customHeight="1" x14ac:dyDescent="0.2">
      <c r="A99" s="9" t="s">
        <v>13</v>
      </c>
      <c r="B99" s="33">
        <v>2749.0696176226102</v>
      </c>
      <c r="C99" s="33">
        <v>3233.3715277777778</v>
      </c>
      <c r="D99" s="33" t="s">
        <v>17</v>
      </c>
      <c r="E99" s="33">
        <v>0</v>
      </c>
      <c r="F99" s="33" t="s">
        <v>17</v>
      </c>
      <c r="G99" s="33">
        <v>0</v>
      </c>
      <c r="H99" s="33" t="s">
        <v>17</v>
      </c>
      <c r="I99" s="33" t="s">
        <v>17</v>
      </c>
      <c r="J99" s="33">
        <v>0</v>
      </c>
      <c r="K99" s="33" t="s">
        <v>17</v>
      </c>
      <c r="L99" s="33">
        <v>0</v>
      </c>
      <c r="M99" s="33">
        <v>2901.1381980802794</v>
      </c>
      <c r="BU99" s="3"/>
      <c r="BZ99" s="3"/>
    </row>
    <row r="100" spans="1:107" s="1" customFormat="1" ht="11.25" customHeight="1" x14ac:dyDescent="0.2">
      <c r="A100" s="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BU100" s="3"/>
      <c r="BZ100" s="3"/>
    </row>
    <row r="101" spans="1:107" s="1" customFormat="1" ht="11.25" customHeight="1" x14ac:dyDescent="0.2">
      <c r="A101" s="9" t="s">
        <v>53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BU101" s="3"/>
      <c r="BZ101" s="3"/>
    </row>
    <row r="102" spans="1:107" s="1" customFormat="1" ht="11.25" customHeight="1" x14ac:dyDescent="0.2">
      <c r="A102" s="9" t="s">
        <v>8</v>
      </c>
      <c r="B102" s="33">
        <v>32</v>
      </c>
      <c r="C102" s="34">
        <v>0</v>
      </c>
      <c r="D102" s="34">
        <v>4</v>
      </c>
      <c r="E102" s="33" t="s">
        <v>17</v>
      </c>
      <c r="F102" s="34">
        <v>7</v>
      </c>
      <c r="G102" s="34">
        <v>0</v>
      </c>
      <c r="H102" s="34">
        <v>6</v>
      </c>
      <c r="I102" s="33" t="s">
        <v>17</v>
      </c>
      <c r="J102" s="33" t="s">
        <v>17</v>
      </c>
      <c r="K102" s="34">
        <v>9</v>
      </c>
      <c r="L102" s="33">
        <v>0</v>
      </c>
      <c r="M102" s="34">
        <v>3</v>
      </c>
      <c r="BU102" s="3"/>
      <c r="BZ102" s="3"/>
    </row>
    <row r="103" spans="1:107" s="1" customFormat="1" ht="11.25" customHeight="1" x14ac:dyDescent="0.2">
      <c r="A103" s="9" t="s">
        <v>10</v>
      </c>
      <c r="B103" s="33">
        <v>186</v>
      </c>
      <c r="C103" s="34">
        <v>0</v>
      </c>
      <c r="D103" s="34">
        <v>18</v>
      </c>
      <c r="E103" s="33" t="s">
        <v>17</v>
      </c>
      <c r="F103" s="34">
        <v>32</v>
      </c>
      <c r="G103" s="34">
        <v>0</v>
      </c>
      <c r="H103" s="34">
        <v>32</v>
      </c>
      <c r="I103" s="33" t="s">
        <v>17</v>
      </c>
      <c r="J103" s="33" t="s">
        <v>17</v>
      </c>
      <c r="K103" s="34">
        <v>80</v>
      </c>
      <c r="L103" s="33">
        <v>0</v>
      </c>
      <c r="M103" s="34">
        <v>17</v>
      </c>
    </row>
    <row r="104" spans="1:107" s="1" customFormat="1" ht="11.25" customHeight="1" x14ac:dyDescent="0.2">
      <c r="A104" s="9" t="s">
        <v>11</v>
      </c>
      <c r="B104" s="33">
        <v>3263977</v>
      </c>
      <c r="C104" s="34">
        <v>0</v>
      </c>
      <c r="D104" s="34">
        <v>507314</v>
      </c>
      <c r="E104" s="33" t="s">
        <v>17</v>
      </c>
      <c r="F104" s="34">
        <v>798668</v>
      </c>
      <c r="G104" s="34">
        <v>0</v>
      </c>
      <c r="H104" s="34">
        <v>577683</v>
      </c>
      <c r="I104" s="33" t="s">
        <v>17</v>
      </c>
      <c r="J104" s="33" t="s">
        <v>17</v>
      </c>
      <c r="K104" s="34">
        <v>900385</v>
      </c>
      <c r="L104" s="33">
        <v>0</v>
      </c>
      <c r="M104" s="34">
        <v>300821</v>
      </c>
      <c r="O104" s="4"/>
    </row>
    <row r="105" spans="1:107" s="1" customFormat="1" ht="11.25" customHeight="1" x14ac:dyDescent="0.2">
      <c r="A105" s="9" t="s">
        <v>13</v>
      </c>
      <c r="B105" s="33">
        <v>1462.3552867383512</v>
      </c>
      <c r="C105" s="33">
        <v>0</v>
      </c>
      <c r="D105" s="33">
        <v>2348.6759259259261</v>
      </c>
      <c r="E105" s="33" t="s">
        <v>17</v>
      </c>
      <c r="F105" s="33">
        <v>2079.8645833333335</v>
      </c>
      <c r="G105" s="33">
        <v>0</v>
      </c>
      <c r="H105" s="33">
        <v>1504.3828125</v>
      </c>
      <c r="I105" s="33" t="s">
        <v>17</v>
      </c>
      <c r="J105" s="33" t="s">
        <v>17</v>
      </c>
      <c r="K105" s="33">
        <v>937.90104166666663</v>
      </c>
      <c r="L105" s="33">
        <v>0</v>
      </c>
      <c r="M105" s="33">
        <v>1474.6127450980391</v>
      </c>
    </row>
    <row r="106" spans="1:107" s="1" customFormat="1" ht="11.25" customHeight="1" x14ac:dyDescent="0.2">
      <c r="A106" s="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AE106" s="3"/>
      <c r="AS106" s="3"/>
    </row>
    <row r="107" spans="1:107" s="1" customFormat="1" ht="11.25" customHeight="1" x14ac:dyDescent="0.2">
      <c r="A107" s="9" t="s">
        <v>12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07" s="1" customFormat="1" ht="11.25" customHeight="1" x14ac:dyDescent="0.2">
      <c r="A108" s="9" t="s">
        <v>8</v>
      </c>
      <c r="B108" s="33">
        <v>116</v>
      </c>
      <c r="C108" s="34">
        <v>0</v>
      </c>
      <c r="D108" s="34">
        <v>26</v>
      </c>
      <c r="E108" s="33" t="s">
        <v>17</v>
      </c>
      <c r="F108" s="34">
        <v>23</v>
      </c>
      <c r="G108" s="33" t="s">
        <v>17</v>
      </c>
      <c r="H108" s="34">
        <v>11</v>
      </c>
      <c r="I108" s="34">
        <v>22</v>
      </c>
      <c r="J108" s="33">
        <v>7</v>
      </c>
      <c r="K108" s="34">
        <v>5</v>
      </c>
      <c r="L108" s="34">
        <v>8</v>
      </c>
      <c r="M108" s="34">
        <v>10</v>
      </c>
      <c r="DC108" s="1" t="s">
        <v>28</v>
      </c>
    </row>
    <row r="109" spans="1:107" s="1" customFormat="1" ht="11.25" customHeight="1" x14ac:dyDescent="0.2">
      <c r="A109" s="9" t="s">
        <v>10</v>
      </c>
      <c r="B109" s="33">
        <v>2072</v>
      </c>
      <c r="C109" s="34">
        <v>0</v>
      </c>
      <c r="D109" s="34">
        <v>79</v>
      </c>
      <c r="E109" s="33" t="s">
        <v>17</v>
      </c>
      <c r="F109" s="34">
        <v>925</v>
      </c>
      <c r="G109" s="33" t="s">
        <v>17</v>
      </c>
      <c r="H109" s="34">
        <v>35</v>
      </c>
      <c r="I109" s="34">
        <v>619</v>
      </c>
      <c r="J109" s="33">
        <v>42</v>
      </c>
      <c r="K109" s="34">
        <v>26</v>
      </c>
      <c r="L109" s="34">
        <v>29</v>
      </c>
      <c r="M109" s="34">
        <v>296</v>
      </c>
    </row>
    <row r="110" spans="1:107" s="1" customFormat="1" ht="11.25" customHeight="1" x14ac:dyDescent="0.2">
      <c r="A110" s="9" t="s">
        <v>11</v>
      </c>
      <c r="B110" s="33">
        <v>80923283</v>
      </c>
      <c r="C110" s="34">
        <v>0</v>
      </c>
      <c r="D110" s="34">
        <v>2514008</v>
      </c>
      <c r="E110" s="33" t="s">
        <v>17</v>
      </c>
      <c r="F110" s="34">
        <v>38225795</v>
      </c>
      <c r="G110" s="33" t="s">
        <v>17</v>
      </c>
      <c r="H110" s="34">
        <v>818468</v>
      </c>
      <c r="I110" s="34">
        <v>27818733</v>
      </c>
      <c r="J110" s="33">
        <v>502549</v>
      </c>
      <c r="K110" s="34">
        <v>291467</v>
      </c>
      <c r="L110" s="34">
        <v>514386</v>
      </c>
      <c r="M110" s="34">
        <v>9130385</v>
      </c>
    </row>
    <row r="111" spans="1:107" s="1" customFormat="1" ht="11.25" customHeight="1" x14ac:dyDescent="0.2">
      <c r="A111" s="9" t="s">
        <v>13</v>
      </c>
      <c r="B111" s="33">
        <v>3116.4946938463886</v>
      </c>
      <c r="C111" s="33">
        <v>0</v>
      </c>
      <c r="D111" s="33">
        <v>2651.9071729957805</v>
      </c>
      <c r="E111" s="33" t="s">
        <v>17</v>
      </c>
      <c r="F111" s="33">
        <v>3443.7653153153151</v>
      </c>
      <c r="G111" s="33" t="s">
        <v>17</v>
      </c>
      <c r="H111" s="33">
        <v>1948.7333333333333</v>
      </c>
      <c r="I111" s="33">
        <v>3745.1175282714057</v>
      </c>
      <c r="J111" s="33">
        <v>997.12103174603169</v>
      </c>
      <c r="K111" s="33">
        <v>934.18910256410254</v>
      </c>
      <c r="L111" s="33">
        <v>1478.1206896551723</v>
      </c>
      <c r="M111" s="33">
        <v>2570.4912725225226</v>
      </c>
    </row>
    <row r="112" spans="1:107" s="1" customFormat="1" ht="11.25" customHeight="1" x14ac:dyDescent="0.2">
      <c r="A112" s="2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BU112" s="3"/>
      <c r="BZ112" s="3"/>
    </row>
    <row r="113" spans="1:78" s="1" customFormat="1" ht="11.25" customHeight="1" x14ac:dyDescent="0.2">
      <c r="A113" s="16" t="s">
        <v>14</v>
      </c>
      <c r="B113" s="33"/>
      <c r="C113" s="33" t="s">
        <v>37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78" s="1" customFormat="1" ht="11.25" customHeight="1" x14ac:dyDescent="0.2">
      <c r="A114" s="9" t="s">
        <v>8</v>
      </c>
      <c r="B114" s="33">
        <v>40</v>
      </c>
      <c r="C114" s="34">
        <v>0</v>
      </c>
      <c r="D114" s="33" t="s">
        <v>17</v>
      </c>
      <c r="E114" s="33">
        <v>0</v>
      </c>
      <c r="F114" s="34">
        <v>11</v>
      </c>
      <c r="G114" s="34">
        <v>0</v>
      </c>
      <c r="H114" s="33" t="s">
        <v>17</v>
      </c>
      <c r="I114" s="34">
        <v>0</v>
      </c>
      <c r="J114" s="33" t="s">
        <v>17</v>
      </c>
      <c r="K114" s="34">
        <v>13</v>
      </c>
      <c r="L114" s="33" t="s">
        <v>17</v>
      </c>
      <c r="M114" s="34">
        <v>10</v>
      </c>
    </row>
    <row r="115" spans="1:78" s="1" customFormat="1" ht="11.25" customHeight="1" x14ac:dyDescent="0.2">
      <c r="A115" s="9" t="s">
        <v>10</v>
      </c>
      <c r="B115" s="33">
        <v>450</v>
      </c>
      <c r="C115" s="34">
        <v>0</v>
      </c>
      <c r="D115" s="33" t="s">
        <v>17</v>
      </c>
      <c r="E115" s="33">
        <v>0</v>
      </c>
      <c r="F115" s="34">
        <v>144</v>
      </c>
      <c r="G115" s="34">
        <v>0</v>
      </c>
      <c r="H115" s="33" t="s">
        <v>17</v>
      </c>
      <c r="I115" s="34">
        <v>0</v>
      </c>
      <c r="J115" s="33" t="s">
        <v>17</v>
      </c>
      <c r="K115" s="34">
        <v>158</v>
      </c>
      <c r="L115" s="33" t="s">
        <v>17</v>
      </c>
      <c r="M115" s="34">
        <v>113</v>
      </c>
    </row>
    <row r="116" spans="1:78" s="1" customFormat="1" ht="11.25" customHeight="1" x14ac:dyDescent="0.2">
      <c r="A116" s="9" t="s">
        <v>11</v>
      </c>
      <c r="B116" s="33">
        <v>9699106</v>
      </c>
      <c r="C116" s="34">
        <v>0</v>
      </c>
      <c r="D116" s="33" t="s">
        <v>17</v>
      </c>
      <c r="E116" s="33">
        <v>0</v>
      </c>
      <c r="F116" s="34">
        <v>2982640</v>
      </c>
      <c r="G116" s="34">
        <v>0</v>
      </c>
      <c r="H116" s="33" t="s">
        <v>17</v>
      </c>
      <c r="I116" s="34">
        <v>0</v>
      </c>
      <c r="J116" s="33" t="s">
        <v>17</v>
      </c>
      <c r="K116" s="34">
        <v>2168461</v>
      </c>
      <c r="L116" s="33" t="s">
        <v>17</v>
      </c>
      <c r="M116" s="34">
        <v>3665792</v>
      </c>
    </row>
    <row r="117" spans="1:78" s="1" customFormat="1" ht="11.25" customHeight="1" x14ac:dyDescent="0.2">
      <c r="A117" s="9" t="s">
        <v>13</v>
      </c>
      <c r="B117" s="33">
        <v>1788.2606609808101</v>
      </c>
      <c r="C117" s="33">
        <v>0</v>
      </c>
      <c r="D117" s="33" t="s">
        <v>17</v>
      </c>
      <c r="E117" s="33">
        <v>0</v>
      </c>
      <c r="F117" s="33">
        <v>1726.0648148148148</v>
      </c>
      <c r="G117" s="33">
        <v>0</v>
      </c>
      <c r="H117" s="33" t="s">
        <v>17</v>
      </c>
      <c r="I117" s="33">
        <v>0</v>
      </c>
      <c r="J117" s="33" t="s">
        <v>17</v>
      </c>
      <c r="K117" s="33">
        <v>1143.70305907173</v>
      </c>
      <c r="L117" s="33" t="s">
        <v>17</v>
      </c>
      <c r="M117" s="33">
        <v>2703.3864306784662</v>
      </c>
    </row>
    <row r="118" spans="1:78" s="1" customFormat="1" ht="11.25" customHeight="1" x14ac:dyDescent="0.2">
      <c r="A118" s="23"/>
      <c r="B118" s="23"/>
      <c r="BU118" s="3"/>
      <c r="BZ118" s="3"/>
    </row>
    <row r="119" spans="1:78" x14ac:dyDescent="0.2">
      <c r="A119" s="24" t="s">
        <v>57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"/>
    </row>
    <row r="120" spans="1:78" x14ac:dyDescent="0.2">
      <c r="A120" s="24" t="s">
        <v>74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"/>
    </row>
    <row r="122" spans="1:78" s="1" customFormat="1" ht="11.25" customHeight="1" x14ac:dyDescent="0.2"/>
    <row r="123" spans="1:78" s="1" customFormat="1" ht="11.25" customHeight="1" x14ac:dyDescent="0.2"/>
    <row r="124" spans="1:78" s="1" customFormat="1" ht="11.25" customHeight="1" x14ac:dyDescent="0.2"/>
    <row r="125" spans="1:78" s="1" customFormat="1" ht="11.2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AC125" s="2"/>
      <c r="AD125" s="2"/>
      <c r="AE125" s="2"/>
      <c r="AG125" s="2"/>
      <c r="AI125" s="2"/>
      <c r="AJ125" s="2"/>
      <c r="AL125" s="2"/>
      <c r="AM125" s="2"/>
      <c r="AN125" s="2"/>
      <c r="AO125" s="2"/>
      <c r="AQ125" s="2"/>
      <c r="AR125" s="2"/>
      <c r="AS125" s="2"/>
      <c r="AU125" s="2"/>
      <c r="AW125" s="2"/>
      <c r="AX125" s="2"/>
      <c r="AZ125" s="2"/>
      <c r="BA125" s="2"/>
      <c r="BB125" s="2"/>
      <c r="BC125" s="2"/>
      <c r="BE125" s="2"/>
      <c r="BF125" s="2"/>
      <c r="BG125" s="2"/>
      <c r="BI125" s="2"/>
      <c r="BK125" s="2"/>
      <c r="BL125" s="2"/>
      <c r="BN125" s="2"/>
      <c r="BO125" s="2"/>
      <c r="BP125" s="2" t="s">
        <v>51</v>
      </c>
      <c r="BQ125" s="2" t="s">
        <v>36</v>
      </c>
    </row>
    <row r="126" spans="1:78" s="1" customFormat="1" ht="11.25" customHeight="1" x14ac:dyDescent="0.2">
      <c r="A126" s="11"/>
      <c r="B126" s="12"/>
      <c r="C126" s="12"/>
      <c r="D126" s="12"/>
      <c r="E126" s="12"/>
      <c r="F126" s="12" t="s">
        <v>40</v>
      </c>
      <c r="G126" s="12"/>
      <c r="H126" s="12"/>
      <c r="I126" s="12"/>
      <c r="J126" s="12"/>
      <c r="K126" s="12"/>
      <c r="L126" s="12"/>
      <c r="M126" s="12"/>
    </row>
    <row r="127" spans="1:78" s="1" customFormat="1" ht="11.25" customHeight="1" x14ac:dyDescent="0.2">
      <c r="A127" s="11"/>
      <c r="B127" s="12"/>
      <c r="C127" s="12"/>
      <c r="D127" s="12"/>
      <c r="E127" s="12"/>
      <c r="F127" s="12" t="s">
        <v>60</v>
      </c>
      <c r="G127" s="12"/>
      <c r="H127" s="12" t="s">
        <v>44</v>
      </c>
      <c r="I127" s="12" t="s">
        <v>45</v>
      </c>
      <c r="J127" s="12" t="s">
        <v>47</v>
      </c>
      <c r="K127" s="12" t="s">
        <v>49</v>
      </c>
      <c r="L127" s="12"/>
      <c r="M127" s="12"/>
      <c r="AE127" s="3"/>
      <c r="AS127" s="3"/>
    </row>
    <row r="128" spans="1:78" s="6" customFormat="1" ht="11.25" customHeight="1" thickBot="1" x14ac:dyDescent="0.25">
      <c r="A128" s="13" t="s">
        <v>59</v>
      </c>
      <c r="B128" s="14" t="s">
        <v>58</v>
      </c>
      <c r="C128" s="14" t="s">
        <v>68</v>
      </c>
      <c r="D128" s="14" t="s">
        <v>69</v>
      </c>
      <c r="E128" s="14" t="s">
        <v>70</v>
      </c>
      <c r="F128" s="14" t="s">
        <v>41</v>
      </c>
      <c r="G128" s="14" t="s">
        <v>42</v>
      </c>
      <c r="H128" s="14" t="s">
        <v>43</v>
      </c>
      <c r="I128" s="14" t="s">
        <v>46</v>
      </c>
      <c r="J128" s="14" t="s">
        <v>48</v>
      </c>
      <c r="K128" s="14" t="s">
        <v>50</v>
      </c>
      <c r="L128" s="14" t="s">
        <v>51</v>
      </c>
      <c r="M128" s="14" t="s">
        <v>36</v>
      </c>
      <c r="AE128" s="7"/>
      <c r="AS128" s="7"/>
    </row>
    <row r="129" spans="1:45" s="1" customFormat="1" ht="11.25" customHeight="1" thickTop="1" x14ac:dyDescent="0.2">
      <c r="A129" s="9"/>
      <c r="B129" s="10"/>
      <c r="C129" s="10"/>
      <c r="D129" s="9"/>
      <c r="E129" s="10"/>
      <c r="F129" s="9"/>
      <c r="G129" s="10"/>
      <c r="H129" s="10"/>
      <c r="I129" s="9"/>
      <c r="J129" s="10"/>
      <c r="K129" s="10"/>
      <c r="L129" s="10"/>
      <c r="M129" s="10"/>
      <c r="AE129" s="3"/>
      <c r="AS129" s="3"/>
    </row>
    <row r="130" spans="1:45" s="1" customFormat="1" ht="11.25" customHeight="1" x14ac:dyDescent="0.2">
      <c r="A130" s="9" t="s">
        <v>15</v>
      </c>
      <c r="B130" s="9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45" s="1" customFormat="1" ht="11.25" customHeight="1" x14ac:dyDescent="0.2">
      <c r="A131" s="9" t="s">
        <v>8</v>
      </c>
      <c r="B131" s="36">
        <v>63</v>
      </c>
      <c r="C131" s="37">
        <v>0</v>
      </c>
      <c r="D131" s="37">
        <v>8</v>
      </c>
      <c r="E131" s="37">
        <v>6</v>
      </c>
      <c r="F131" s="37">
        <v>11</v>
      </c>
      <c r="G131" s="36" t="s">
        <v>17</v>
      </c>
      <c r="H131" s="37">
        <v>5</v>
      </c>
      <c r="I131" s="36" t="s">
        <v>17</v>
      </c>
      <c r="J131" s="37">
        <v>8</v>
      </c>
      <c r="K131" s="37">
        <v>6</v>
      </c>
      <c r="L131" s="36" t="s">
        <v>17</v>
      </c>
      <c r="M131" s="37">
        <v>12</v>
      </c>
    </row>
    <row r="132" spans="1:45" s="1" customFormat="1" ht="11.25" customHeight="1" x14ac:dyDescent="0.2">
      <c r="A132" s="9" t="s">
        <v>10</v>
      </c>
      <c r="B132" s="36">
        <v>1183</v>
      </c>
      <c r="C132" s="37">
        <v>0</v>
      </c>
      <c r="D132" s="37">
        <v>53</v>
      </c>
      <c r="E132" s="37">
        <v>153</v>
      </c>
      <c r="F132" s="37">
        <v>150</v>
      </c>
      <c r="G132" s="36" t="s">
        <v>17</v>
      </c>
      <c r="H132" s="37">
        <v>25</v>
      </c>
      <c r="I132" s="36" t="s">
        <v>17</v>
      </c>
      <c r="J132" s="37">
        <v>53</v>
      </c>
      <c r="K132" s="37">
        <v>38</v>
      </c>
      <c r="L132" s="36" t="s">
        <v>17</v>
      </c>
      <c r="M132" s="37">
        <v>684</v>
      </c>
    </row>
    <row r="133" spans="1:45" s="1" customFormat="1" ht="11.25" customHeight="1" x14ac:dyDescent="0.2">
      <c r="A133" s="9" t="s">
        <v>11</v>
      </c>
      <c r="B133" s="36">
        <v>37962059</v>
      </c>
      <c r="C133" s="37">
        <v>0</v>
      </c>
      <c r="D133" s="37">
        <v>1597142</v>
      </c>
      <c r="E133" s="37">
        <v>6980338</v>
      </c>
      <c r="F133" s="37">
        <v>2814363</v>
      </c>
      <c r="G133" s="36" t="s">
        <v>17</v>
      </c>
      <c r="H133" s="37">
        <v>875549</v>
      </c>
      <c r="I133" s="36" t="s">
        <v>17</v>
      </c>
      <c r="J133" s="37">
        <v>1246031</v>
      </c>
      <c r="K133" s="37">
        <v>307047</v>
      </c>
      <c r="L133" s="36" t="s">
        <v>17</v>
      </c>
      <c r="M133" s="37">
        <v>23179153</v>
      </c>
    </row>
    <row r="134" spans="1:45" s="1" customFormat="1" ht="11.25" customHeight="1" x14ac:dyDescent="0.2">
      <c r="A134" s="9" t="s">
        <v>13</v>
      </c>
      <c r="B134" s="36">
        <v>2501.5659414450711</v>
      </c>
      <c r="C134" s="36">
        <v>0</v>
      </c>
      <c r="D134" s="36">
        <v>2511.2295597484276</v>
      </c>
      <c r="E134" s="36">
        <v>3801.9270152505446</v>
      </c>
      <c r="F134" s="36">
        <v>1563.5350000000001</v>
      </c>
      <c r="G134" s="36" t="s">
        <v>17</v>
      </c>
      <c r="H134" s="36">
        <v>2918.4966666666664</v>
      </c>
      <c r="I134" s="36" t="s">
        <v>17</v>
      </c>
      <c r="J134" s="36">
        <v>1959.1682389937107</v>
      </c>
      <c r="K134" s="36">
        <v>673.34868421052636</v>
      </c>
      <c r="L134" s="36" t="s">
        <v>17</v>
      </c>
      <c r="M134" s="36">
        <v>2823.9708820662768</v>
      </c>
    </row>
    <row r="135" spans="1:45" s="1" customFormat="1" ht="11.25" customHeight="1" x14ac:dyDescent="0.2">
      <c r="A135" s="9"/>
      <c r="B135" s="9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45" s="1" customFormat="1" ht="11.25" customHeight="1" x14ac:dyDescent="0.2">
      <c r="A136" s="9" t="s">
        <v>16</v>
      </c>
      <c r="B136" s="9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AE136" s="3"/>
      <c r="AS136" s="3"/>
    </row>
    <row r="137" spans="1:45" s="1" customFormat="1" ht="11.25" customHeight="1" x14ac:dyDescent="0.2">
      <c r="A137" s="9" t="s">
        <v>8</v>
      </c>
      <c r="B137" s="38">
        <v>431</v>
      </c>
      <c r="C137" s="38" t="s">
        <v>17</v>
      </c>
      <c r="D137" s="39">
        <v>80</v>
      </c>
      <c r="E137" s="39">
        <v>18</v>
      </c>
      <c r="F137" s="39">
        <v>75</v>
      </c>
      <c r="G137" s="39">
        <v>10</v>
      </c>
      <c r="H137" s="39">
        <v>35</v>
      </c>
      <c r="I137" s="39">
        <v>67</v>
      </c>
      <c r="J137" s="39">
        <v>45</v>
      </c>
      <c r="K137" s="39">
        <v>34</v>
      </c>
      <c r="L137" s="38" t="s">
        <v>17</v>
      </c>
      <c r="M137" s="39">
        <v>40</v>
      </c>
    </row>
    <row r="138" spans="1:45" s="1" customFormat="1" ht="11.25" customHeight="1" x14ac:dyDescent="0.2">
      <c r="A138" s="9" t="s">
        <v>10</v>
      </c>
      <c r="B138" s="38">
        <v>3713</v>
      </c>
      <c r="C138" s="38" t="s">
        <v>17</v>
      </c>
      <c r="D138" s="39">
        <v>238</v>
      </c>
      <c r="E138" s="39">
        <v>146</v>
      </c>
      <c r="F138" s="39">
        <v>717</v>
      </c>
      <c r="G138" s="39">
        <v>92</v>
      </c>
      <c r="H138" s="39">
        <v>136</v>
      </c>
      <c r="I138" s="39">
        <v>269</v>
      </c>
      <c r="J138" s="39">
        <v>427</v>
      </c>
      <c r="K138" s="39">
        <v>495</v>
      </c>
      <c r="L138" s="38" t="s">
        <v>17</v>
      </c>
      <c r="M138" s="39">
        <v>1072</v>
      </c>
    </row>
    <row r="139" spans="1:45" s="1" customFormat="1" ht="11.25" customHeight="1" x14ac:dyDescent="0.2">
      <c r="A139" s="9" t="s">
        <v>11</v>
      </c>
      <c r="B139" s="38">
        <v>118926484</v>
      </c>
      <c r="C139" s="38" t="s">
        <v>17</v>
      </c>
      <c r="D139" s="39">
        <v>8132992</v>
      </c>
      <c r="E139" s="39">
        <v>4644935</v>
      </c>
      <c r="F139" s="39">
        <v>19005057</v>
      </c>
      <c r="G139" s="39">
        <v>3384212</v>
      </c>
      <c r="H139" s="39">
        <v>4973582</v>
      </c>
      <c r="I139" s="39">
        <v>12081472</v>
      </c>
      <c r="J139" s="39">
        <v>14202428</v>
      </c>
      <c r="K139" s="39">
        <v>6212292</v>
      </c>
      <c r="L139" s="38" t="s">
        <v>17</v>
      </c>
      <c r="M139" s="39">
        <v>41838389</v>
      </c>
      <c r="N139" s="2"/>
    </row>
    <row r="140" spans="1:45" s="1" customFormat="1" ht="11.25" customHeight="1" x14ac:dyDescent="0.2">
      <c r="A140" s="9" t="s">
        <v>13</v>
      </c>
      <c r="B140" s="38">
        <v>2669.1463327049105</v>
      </c>
      <c r="C140" s="38" t="s">
        <v>17</v>
      </c>
      <c r="D140" s="38">
        <v>2847.6862745098038</v>
      </c>
      <c r="E140" s="38">
        <v>2651.2186073059361</v>
      </c>
      <c r="F140" s="38">
        <v>2208.8629707112973</v>
      </c>
      <c r="G140" s="38">
        <v>3065.409420289855</v>
      </c>
      <c r="H140" s="38">
        <v>3047.5379901960782</v>
      </c>
      <c r="I140" s="38">
        <v>3742.7112763320943</v>
      </c>
      <c r="J140" s="38">
        <v>2771.7462919594068</v>
      </c>
      <c r="K140" s="38">
        <v>1045.8404040404041</v>
      </c>
      <c r="L140" s="38" t="s">
        <v>17</v>
      </c>
      <c r="M140" s="38">
        <v>3252.3623289800994</v>
      </c>
      <c r="N140" s="2"/>
    </row>
    <row r="141" spans="1:45" s="1" customFormat="1" ht="11.25" customHeight="1" x14ac:dyDescent="0.2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21"/>
    </row>
    <row r="142" spans="1:45" s="1" customFormat="1" ht="11.25" customHeight="1" x14ac:dyDescent="0.2">
      <c r="A142" s="9" t="s">
        <v>18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1:45" s="1" customFormat="1" ht="11.25" customHeight="1" x14ac:dyDescent="0.2">
      <c r="A143" s="9" t="s">
        <v>8</v>
      </c>
      <c r="B143" s="38">
        <v>67</v>
      </c>
      <c r="C143" s="38" t="s">
        <v>17</v>
      </c>
      <c r="D143" s="39">
        <v>7</v>
      </c>
      <c r="E143" s="39">
        <v>6</v>
      </c>
      <c r="F143" s="39">
        <v>15</v>
      </c>
      <c r="G143" s="39">
        <v>0</v>
      </c>
      <c r="H143" s="38" t="s">
        <v>17</v>
      </c>
      <c r="I143" s="39">
        <v>5</v>
      </c>
      <c r="J143" s="38" t="s">
        <v>17</v>
      </c>
      <c r="K143" s="39">
        <v>6</v>
      </c>
      <c r="L143" s="39">
        <v>4</v>
      </c>
      <c r="M143" s="39">
        <v>17</v>
      </c>
    </row>
    <row r="144" spans="1:45" s="1" customFormat="1" ht="11.25" customHeight="1" x14ac:dyDescent="0.2">
      <c r="A144" s="9" t="s">
        <v>10</v>
      </c>
      <c r="B144" s="38">
        <v>553</v>
      </c>
      <c r="C144" s="38" t="s">
        <v>17</v>
      </c>
      <c r="D144" s="39">
        <v>11</v>
      </c>
      <c r="E144" s="39">
        <v>37</v>
      </c>
      <c r="F144" s="39">
        <v>145</v>
      </c>
      <c r="G144" s="39">
        <v>0</v>
      </c>
      <c r="H144" s="38" t="s">
        <v>17</v>
      </c>
      <c r="I144" s="39">
        <v>17</v>
      </c>
      <c r="J144" s="38" t="s">
        <v>17</v>
      </c>
      <c r="K144" s="39">
        <v>34</v>
      </c>
      <c r="L144" s="39">
        <v>2</v>
      </c>
      <c r="M144" s="39">
        <v>130</v>
      </c>
    </row>
    <row r="145" spans="1:66" s="1" customFormat="1" ht="11.25" customHeight="1" x14ac:dyDescent="0.2">
      <c r="A145" s="9" t="s">
        <v>11</v>
      </c>
      <c r="B145" s="38">
        <v>24260304</v>
      </c>
      <c r="C145" s="38" t="s">
        <v>17</v>
      </c>
      <c r="D145" s="39">
        <v>291240</v>
      </c>
      <c r="E145" s="39">
        <v>1674503</v>
      </c>
      <c r="F145" s="39">
        <v>8530257</v>
      </c>
      <c r="G145" s="39">
        <v>0</v>
      </c>
      <c r="H145" s="38" t="s">
        <v>17</v>
      </c>
      <c r="I145" s="39">
        <v>487545</v>
      </c>
      <c r="J145" s="38" t="s">
        <v>17</v>
      </c>
      <c r="K145" s="39">
        <v>639937</v>
      </c>
      <c r="L145" s="39">
        <v>23786</v>
      </c>
      <c r="M145" s="39">
        <v>3756411</v>
      </c>
      <c r="AF145" s="3"/>
      <c r="AG145" s="3"/>
      <c r="AI145" s="3"/>
      <c r="BG145" s="3"/>
      <c r="BI145" s="3"/>
    </row>
    <row r="146" spans="1:66" s="1" customFormat="1" ht="11.25" customHeight="1" x14ac:dyDescent="0.2">
      <c r="A146" s="9" t="s">
        <v>13</v>
      </c>
      <c r="B146" s="38">
        <v>3377.3542446941324</v>
      </c>
      <c r="C146" s="38" t="s">
        <v>17</v>
      </c>
      <c r="D146" s="38">
        <v>2206.3636363636365</v>
      </c>
      <c r="E146" s="38">
        <v>3771.4031531531532</v>
      </c>
      <c r="F146" s="38">
        <v>4902.4465517241379</v>
      </c>
      <c r="G146" s="38">
        <v>0</v>
      </c>
      <c r="H146" s="38" t="s">
        <v>17</v>
      </c>
      <c r="I146" s="38">
        <v>2389.9264705882351</v>
      </c>
      <c r="J146" s="38" t="s">
        <v>17</v>
      </c>
      <c r="K146" s="38">
        <v>1568.4730392156862</v>
      </c>
      <c r="L146" s="38">
        <v>991.08333333333337</v>
      </c>
      <c r="M146" s="38">
        <v>2407.9557692307694</v>
      </c>
      <c r="AF146" s="3"/>
      <c r="AG146" s="3"/>
      <c r="AI146" s="3"/>
      <c r="BG146" s="3"/>
      <c r="BI146" s="3"/>
    </row>
    <row r="147" spans="1:66" s="1" customFormat="1" ht="11.25" customHeight="1" x14ac:dyDescent="0.2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AG147" s="3"/>
      <c r="AJ147" s="3"/>
      <c r="AU147" s="3"/>
      <c r="AV147" s="3"/>
    </row>
    <row r="148" spans="1:66" s="1" customFormat="1" ht="11.25" customHeight="1" x14ac:dyDescent="0.2">
      <c r="A148" s="9" t="s">
        <v>19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AF148" s="3"/>
      <c r="AG148" s="3"/>
      <c r="AI148" s="3"/>
      <c r="BG148" s="3"/>
      <c r="BI148" s="3"/>
    </row>
    <row r="149" spans="1:66" s="1" customFormat="1" ht="11.25" customHeight="1" x14ac:dyDescent="0.2">
      <c r="A149" s="9" t="s">
        <v>8</v>
      </c>
      <c r="B149" s="38">
        <v>34</v>
      </c>
      <c r="C149" s="38" t="s">
        <v>17</v>
      </c>
      <c r="D149" s="38" t="s">
        <v>17</v>
      </c>
      <c r="E149" s="38" t="s">
        <v>17</v>
      </c>
      <c r="F149" s="39">
        <v>11</v>
      </c>
      <c r="G149" s="38">
        <v>0</v>
      </c>
      <c r="H149" s="38" t="s">
        <v>17</v>
      </c>
      <c r="I149" s="38" t="s">
        <v>17</v>
      </c>
      <c r="J149" s="38" t="s">
        <v>17</v>
      </c>
      <c r="K149" s="39">
        <v>0</v>
      </c>
      <c r="L149" s="39">
        <v>6</v>
      </c>
      <c r="M149" s="39">
        <v>4</v>
      </c>
    </row>
    <row r="150" spans="1:66" s="1" customFormat="1" ht="11.25" customHeight="1" x14ac:dyDescent="0.2">
      <c r="A150" s="9" t="s">
        <v>10</v>
      </c>
      <c r="B150" s="38">
        <v>776</v>
      </c>
      <c r="C150" s="38" t="s">
        <v>17</v>
      </c>
      <c r="D150" s="38" t="s">
        <v>17</v>
      </c>
      <c r="E150" s="38" t="s">
        <v>17</v>
      </c>
      <c r="F150" s="39">
        <v>251</v>
      </c>
      <c r="G150" s="38">
        <v>0</v>
      </c>
      <c r="H150" s="38" t="s">
        <v>17</v>
      </c>
      <c r="I150" s="38" t="s">
        <v>17</v>
      </c>
      <c r="J150" s="38" t="s">
        <v>17</v>
      </c>
      <c r="K150" s="39">
        <v>0</v>
      </c>
      <c r="L150" s="39">
        <v>58</v>
      </c>
      <c r="M150" s="39">
        <v>77</v>
      </c>
    </row>
    <row r="151" spans="1:66" s="1" customFormat="1" ht="11.25" customHeight="1" x14ac:dyDescent="0.2">
      <c r="A151" s="9" t="s">
        <v>11</v>
      </c>
      <c r="B151" s="38">
        <v>39742442</v>
      </c>
      <c r="C151" s="38" t="s">
        <v>17</v>
      </c>
      <c r="D151" s="38" t="s">
        <v>17</v>
      </c>
      <c r="E151" s="38" t="s">
        <v>17</v>
      </c>
      <c r="F151" s="39">
        <v>17627610</v>
      </c>
      <c r="G151" s="38">
        <v>0</v>
      </c>
      <c r="H151" s="38" t="s">
        <v>17</v>
      </c>
      <c r="I151" s="38" t="s">
        <v>17</v>
      </c>
      <c r="J151" s="38" t="s">
        <v>17</v>
      </c>
      <c r="K151" s="39">
        <v>0</v>
      </c>
      <c r="L151" s="39">
        <v>2489729</v>
      </c>
      <c r="M151" s="39">
        <v>2383064</v>
      </c>
      <c r="AG151" s="3"/>
      <c r="AS151" s="3"/>
      <c r="BJ151" s="3"/>
      <c r="BL151" s="3"/>
      <c r="BM151" s="3"/>
      <c r="BN151" s="3"/>
    </row>
    <row r="152" spans="1:66" s="1" customFormat="1" ht="11.25" customHeight="1" x14ac:dyDescent="0.2">
      <c r="A152" s="9" t="s">
        <v>13</v>
      </c>
      <c r="B152" s="38">
        <v>4169.2297527706733</v>
      </c>
      <c r="C152" s="38" t="s">
        <v>17</v>
      </c>
      <c r="D152" s="38" t="s">
        <v>17</v>
      </c>
      <c r="E152" s="38" t="s">
        <v>17</v>
      </c>
      <c r="F152" s="38">
        <v>5852.4601593625493</v>
      </c>
      <c r="G152" s="38">
        <v>0</v>
      </c>
      <c r="H152" s="38" t="s">
        <v>17</v>
      </c>
      <c r="I152" s="38" t="s">
        <v>17</v>
      </c>
      <c r="J152" s="38" t="s">
        <v>17</v>
      </c>
      <c r="K152" s="38">
        <v>0</v>
      </c>
      <c r="L152" s="38">
        <v>3577.19683908046</v>
      </c>
      <c r="M152" s="38">
        <v>2579.0735930735932</v>
      </c>
      <c r="AG152" s="3"/>
      <c r="AS152" s="3"/>
      <c r="BJ152" s="3"/>
      <c r="BL152" s="3"/>
      <c r="BM152" s="3"/>
      <c r="BN152" s="3"/>
    </row>
    <row r="153" spans="1:66" s="1" customFormat="1" ht="11.25" customHeight="1" x14ac:dyDescent="0.2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AG153" s="3"/>
      <c r="AS153" s="3"/>
      <c r="BJ153" s="3"/>
      <c r="BL153" s="3"/>
      <c r="BM153" s="3"/>
      <c r="BN153" s="3"/>
    </row>
    <row r="154" spans="1:66" s="1" customFormat="1" ht="11.25" customHeight="1" x14ac:dyDescent="0.2">
      <c r="A154" s="9" t="s">
        <v>20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AG154" s="3"/>
      <c r="AS154" s="3"/>
      <c r="BJ154" s="3"/>
      <c r="BL154" s="3"/>
      <c r="BM154" s="3"/>
      <c r="BN154" s="3"/>
    </row>
    <row r="155" spans="1:66" s="1" customFormat="1" ht="11.25" customHeight="1" x14ac:dyDescent="0.2">
      <c r="A155" s="9" t="s">
        <v>8</v>
      </c>
      <c r="B155" s="38">
        <v>84</v>
      </c>
      <c r="C155" s="39">
        <v>0</v>
      </c>
      <c r="D155" s="39">
        <v>17</v>
      </c>
      <c r="E155" s="39">
        <v>7</v>
      </c>
      <c r="F155" s="39">
        <v>20</v>
      </c>
      <c r="G155" s="38" t="s">
        <v>17</v>
      </c>
      <c r="H155" s="39">
        <v>7</v>
      </c>
      <c r="I155" s="39">
        <v>6</v>
      </c>
      <c r="J155" s="39">
        <v>6</v>
      </c>
      <c r="K155" s="39">
        <v>9</v>
      </c>
      <c r="L155" s="38" t="s">
        <v>17</v>
      </c>
      <c r="M155" s="39">
        <v>9</v>
      </c>
    </row>
    <row r="156" spans="1:66" s="1" customFormat="1" ht="11.25" customHeight="1" x14ac:dyDescent="0.2">
      <c r="A156" s="9" t="s">
        <v>10</v>
      </c>
      <c r="B156" s="38">
        <v>803</v>
      </c>
      <c r="C156" s="39">
        <v>0</v>
      </c>
      <c r="D156" s="39">
        <v>38</v>
      </c>
      <c r="E156" s="39">
        <v>59</v>
      </c>
      <c r="F156" s="39">
        <v>178</v>
      </c>
      <c r="G156" s="38" t="s">
        <v>17</v>
      </c>
      <c r="H156" s="39">
        <v>20</v>
      </c>
      <c r="I156" s="39">
        <v>33</v>
      </c>
      <c r="J156" s="39">
        <v>39</v>
      </c>
      <c r="K156" s="39">
        <v>118</v>
      </c>
      <c r="L156" s="38" t="s">
        <v>17</v>
      </c>
      <c r="M156" s="39">
        <v>256</v>
      </c>
    </row>
    <row r="157" spans="1:66" s="1" customFormat="1" ht="11.25" customHeight="1" x14ac:dyDescent="0.2">
      <c r="A157" s="9" t="s">
        <v>11</v>
      </c>
      <c r="B157" s="38">
        <v>18910442</v>
      </c>
      <c r="C157" s="39">
        <v>0</v>
      </c>
      <c r="D157" s="39">
        <v>1036372</v>
      </c>
      <c r="E157" s="39">
        <v>1110342</v>
      </c>
      <c r="F157" s="39">
        <v>4054883</v>
      </c>
      <c r="G157" s="38" t="s">
        <v>17</v>
      </c>
      <c r="H157" s="39">
        <v>586146</v>
      </c>
      <c r="I157" s="39">
        <v>870057</v>
      </c>
      <c r="J157" s="39">
        <v>684882</v>
      </c>
      <c r="K157" s="39">
        <v>1037687</v>
      </c>
      <c r="L157" s="38" t="s">
        <v>17</v>
      </c>
      <c r="M157" s="39">
        <v>6589390</v>
      </c>
      <c r="AG157" s="3"/>
      <c r="AJ157" s="3"/>
      <c r="AU157" s="3"/>
      <c r="AV157" s="3"/>
    </row>
    <row r="158" spans="1:66" s="1" customFormat="1" ht="11.25" customHeight="1" x14ac:dyDescent="0.2">
      <c r="A158" s="9" t="s">
        <v>13</v>
      </c>
      <c r="B158" s="38">
        <v>2143.7605915267786</v>
      </c>
      <c r="C158" s="39">
        <v>0</v>
      </c>
      <c r="D158" s="38">
        <v>2272.7456140350878</v>
      </c>
      <c r="E158" s="38">
        <v>1568.2796610169491</v>
      </c>
      <c r="F158" s="38">
        <v>1898.3534644194756</v>
      </c>
      <c r="G158" s="38" t="s">
        <v>17</v>
      </c>
      <c r="H158" s="38">
        <v>2442.2750000000001</v>
      </c>
      <c r="I158" s="38">
        <v>2197.1136363636365</v>
      </c>
      <c r="J158" s="38">
        <v>1463.4230769230769</v>
      </c>
      <c r="K158" s="38">
        <v>732.82980225988706</v>
      </c>
      <c r="L158" s="38" t="s">
        <v>17</v>
      </c>
      <c r="M158" s="38">
        <v>2144.9837239583335</v>
      </c>
      <c r="AG158" s="3"/>
      <c r="AJ158" s="3"/>
      <c r="AU158" s="3"/>
      <c r="AV158" s="3"/>
    </row>
    <row r="159" spans="1:66" s="1" customFormat="1" ht="11.25" customHeight="1" x14ac:dyDescent="0.2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AG159" s="3"/>
      <c r="AJ159" s="3"/>
      <c r="AU159" s="3"/>
      <c r="AV159" s="3"/>
    </row>
    <row r="160" spans="1:66" s="1" customFormat="1" ht="11.25" customHeight="1" x14ac:dyDescent="0.2">
      <c r="A160" s="9" t="s">
        <v>21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AG160" s="3"/>
      <c r="AJ160" s="3"/>
      <c r="AU160" s="3"/>
      <c r="AV160" s="3"/>
    </row>
    <row r="161" spans="1:65" s="1" customFormat="1" ht="11.25" customHeight="1" x14ac:dyDescent="0.2">
      <c r="A161" s="9" t="s">
        <v>8</v>
      </c>
      <c r="B161" s="38">
        <v>224</v>
      </c>
      <c r="C161" s="38" t="s">
        <v>17</v>
      </c>
      <c r="D161" s="39">
        <v>29</v>
      </c>
      <c r="E161" s="39">
        <v>4</v>
      </c>
      <c r="F161" s="39">
        <v>46</v>
      </c>
      <c r="G161" s="38" t="s">
        <v>17</v>
      </c>
      <c r="H161" s="39">
        <v>23</v>
      </c>
      <c r="I161" s="39">
        <v>21</v>
      </c>
      <c r="J161" s="39">
        <v>8</v>
      </c>
      <c r="K161" s="39">
        <v>37</v>
      </c>
      <c r="L161" s="39">
        <v>15</v>
      </c>
      <c r="M161" s="39">
        <v>36</v>
      </c>
    </row>
    <row r="162" spans="1:65" s="1" customFormat="1" ht="11.25" customHeight="1" x14ac:dyDescent="0.2">
      <c r="A162" s="9" t="s">
        <v>10</v>
      </c>
      <c r="B162" s="38">
        <v>2147</v>
      </c>
      <c r="C162" s="38" t="s">
        <v>17</v>
      </c>
      <c r="D162" s="39">
        <v>83</v>
      </c>
      <c r="E162" s="39">
        <v>95</v>
      </c>
      <c r="F162" s="39">
        <v>347</v>
      </c>
      <c r="G162" s="38" t="s">
        <v>17</v>
      </c>
      <c r="H162" s="39">
        <v>92</v>
      </c>
      <c r="I162" s="39">
        <v>42</v>
      </c>
      <c r="J162" s="39">
        <v>46</v>
      </c>
      <c r="K162" s="39">
        <v>390</v>
      </c>
      <c r="L162" s="39">
        <v>445</v>
      </c>
      <c r="M162" s="39">
        <v>592</v>
      </c>
    </row>
    <row r="163" spans="1:65" s="1" customFormat="1" ht="11.25" customHeight="1" x14ac:dyDescent="0.2">
      <c r="A163" s="9" t="s">
        <v>11</v>
      </c>
      <c r="B163" s="38">
        <v>62614751</v>
      </c>
      <c r="C163" s="38" t="s">
        <v>17</v>
      </c>
      <c r="D163" s="39">
        <v>2547279</v>
      </c>
      <c r="E163" s="39">
        <v>3936563</v>
      </c>
      <c r="F163" s="39">
        <v>7914656</v>
      </c>
      <c r="G163" s="38" t="s">
        <v>17</v>
      </c>
      <c r="H163" s="39">
        <v>2396762</v>
      </c>
      <c r="I163" s="39">
        <v>1377485</v>
      </c>
      <c r="J163" s="39">
        <v>1757486</v>
      </c>
      <c r="K163" s="39">
        <v>5756713</v>
      </c>
      <c r="L163" s="39">
        <v>15465997</v>
      </c>
      <c r="M163" s="39">
        <v>20937764</v>
      </c>
    </row>
    <row r="164" spans="1:65" s="1" customFormat="1" ht="11.25" customHeight="1" x14ac:dyDescent="0.2">
      <c r="A164" s="9" t="s">
        <v>13</v>
      </c>
      <c r="B164" s="38">
        <v>2319.8601545253864</v>
      </c>
      <c r="C164" s="38" t="s">
        <v>17</v>
      </c>
      <c r="D164" s="38">
        <v>2557.5090361445782</v>
      </c>
      <c r="E164" s="38">
        <v>3453.1254385964912</v>
      </c>
      <c r="F164" s="38">
        <v>1900.7339097022093</v>
      </c>
      <c r="G164" s="38" t="s">
        <v>17</v>
      </c>
      <c r="H164" s="38">
        <v>2170.980072463768</v>
      </c>
      <c r="I164" s="38">
        <v>2733.1051587301586</v>
      </c>
      <c r="J164" s="38">
        <v>3183.8514492753625</v>
      </c>
      <c r="K164" s="38">
        <v>1230.0668803418803</v>
      </c>
      <c r="L164" s="38">
        <v>2896.2541198501872</v>
      </c>
      <c r="M164" s="38">
        <v>2947.3203828828828</v>
      </c>
    </row>
    <row r="165" spans="1:65" s="1" customFormat="1" ht="11.25" customHeight="1" x14ac:dyDescent="0.2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65" s="1" customFormat="1" ht="11.25" customHeight="1" x14ac:dyDescent="0.2">
      <c r="A166" s="9" t="s">
        <v>22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1:65" s="1" customFormat="1" ht="11.25" customHeight="1" x14ac:dyDescent="0.2">
      <c r="A167" s="9" t="s">
        <v>8</v>
      </c>
      <c r="B167" s="38">
        <v>35</v>
      </c>
      <c r="C167" s="39">
        <v>0</v>
      </c>
      <c r="D167" s="39">
        <v>5</v>
      </c>
      <c r="E167" s="39">
        <v>0</v>
      </c>
      <c r="F167" s="39">
        <v>6</v>
      </c>
      <c r="G167" s="38" t="s">
        <v>17</v>
      </c>
      <c r="H167" s="38" t="s">
        <v>17</v>
      </c>
      <c r="I167" s="39">
        <v>0</v>
      </c>
      <c r="J167" s="39">
        <v>4</v>
      </c>
      <c r="K167" s="39">
        <v>5</v>
      </c>
      <c r="L167" s="38" t="s">
        <v>17</v>
      </c>
      <c r="M167" s="39">
        <v>12</v>
      </c>
    </row>
    <row r="168" spans="1:65" s="1" customFormat="1" ht="11.25" customHeight="1" x14ac:dyDescent="0.2">
      <c r="A168" s="9" t="s">
        <v>10</v>
      </c>
      <c r="B168" s="38">
        <v>360</v>
      </c>
      <c r="C168" s="39">
        <v>0</v>
      </c>
      <c r="D168" s="39">
        <v>29</v>
      </c>
      <c r="E168" s="39">
        <v>0</v>
      </c>
      <c r="F168" s="39">
        <v>79</v>
      </c>
      <c r="G168" s="38" t="s">
        <v>17</v>
      </c>
      <c r="H168" s="38" t="s">
        <v>17</v>
      </c>
      <c r="I168" s="39">
        <v>0</v>
      </c>
      <c r="J168" s="39">
        <v>100</v>
      </c>
      <c r="K168" s="39">
        <v>41</v>
      </c>
      <c r="L168" s="38" t="s">
        <v>17</v>
      </c>
      <c r="M168" s="39">
        <v>95</v>
      </c>
    </row>
    <row r="169" spans="1:65" s="1" customFormat="1" ht="11.25" customHeight="1" x14ac:dyDescent="0.2">
      <c r="A169" s="9" t="s">
        <v>11</v>
      </c>
      <c r="B169" s="38">
        <v>12157265</v>
      </c>
      <c r="C169" s="39">
        <v>0</v>
      </c>
      <c r="D169" s="39">
        <v>1702680</v>
      </c>
      <c r="E169" s="39">
        <v>0</v>
      </c>
      <c r="F169" s="39">
        <v>2329239</v>
      </c>
      <c r="G169" s="38" t="s">
        <v>17</v>
      </c>
      <c r="H169" s="38" t="s">
        <v>17</v>
      </c>
      <c r="I169" s="39">
        <v>0</v>
      </c>
      <c r="J169" s="39">
        <v>3893555</v>
      </c>
      <c r="K169" s="39">
        <v>951111</v>
      </c>
      <c r="L169" s="38" t="s">
        <v>17</v>
      </c>
      <c r="M169" s="39">
        <v>2734146</v>
      </c>
    </row>
    <row r="170" spans="1:65" s="1" customFormat="1" ht="11.25" customHeight="1" x14ac:dyDescent="0.2">
      <c r="A170" s="9" t="s">
        <v>13</v>
      </c>
      <c r="B170" s="38">
        <v>2542.1242967651197</v>
      </c>
      <c r="C170" s="38">
        <v>0</v>
      </c>
      <c r="D170" s="38">
        <v>4892.7586206896549</v>
      </c>
      <c r="E170" s="38">
        <v>0</v>
      </c>
      <c r="F170" s="38">
        <v>2457.003164556962</v>
      </c>
      <c r="G170" s="38" t="s">
        <v>17</v>
      </c>
      <c r="H170" s="38" t="s">
        <v>17</v>
      </c>
      <c r="I170" s="38">
        <v>0</v>
      </c>
      <c r="J170" s="38">
        <v>3244.6291666666666</v>
      </c>
      <c r="K170" s="38">
        <v>1933.1524390243903</v>
      </c>
      <c r="L170" s="38" t="s">
        <v>17</v>
      </c>
      <c r="M170" s="38">
        <v>2398.3736842105263</v>
      </c>
    </row>
    <row r="171" spans="1:65" s="1" customFormat="1" ht="11.25" customHeight="1" x14ac:dyDescent="0.2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65" s="1" customFormat="1" ht="11.25" customHeight="1" x14ac:dyDescent="0.2">
      <c r="A172" s="9" t="s">
        <v>23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1:65" s="1" customFormat="1" ht="11.25" customHeight="1" x14ac:dyDescent="0.2">
      <c r="A173" s="9" t="s">
        <v>8</v>
      </c>
      <c r="B173" s="38">
        <v>58</v>
      </c>
      <c r="C173" s="38" t="s">
        <v>17</v>
      </c>
      <c r="D173" s="38">
        <v>10</v>
      </c>
      <c r="E173" s="38" t="s">
        <v>17</v>
      </c>
      <c r="F173" s="38">
        <v>7</v>
      </c>
      <c r="G173" s="38" t="s">
        <v>17</v>
      </c>
      <c r="H173" s="38">
        <v>5</v>
      </c>
      <c r="I173" s="38">
        <v>4</v>
      </c>
      <c r="J173" s="39">
        <v>0</v>
      </c>
      <c r="K173" s="38">
        <v>4</v>
      </c>
      <c r="L173" s="38">
        <v>4</v>
      </c>
      <c r="M173" s="38">
        <v>18</v>
      </c>
    </row>
    <row r="174" spans="1:65" s="1" customFormat="1" ht="11.25" customHeight="1" x14ac:dyDescent="0.2">
      <c r="A174" s="9" t="s">
        <v>10</v>
      </c>
      <c r="B174" s="38">
        <v>506</v>
      </c>
      <c r="C174" s="38" t="s">
        <v>17</v>
      </c>
      <c r="D174" s="38">
        <v>25</v>
      </c>
      <c r="E174" s="38" t="s">
        <v>17</v>
      </c>
      <c r="F174" s="38">
        <v>40</v>
      </c>
      <c r="G174" s="38" t="s">
        <v>17</v>
      </c>
      <c r="H174" s="38">
        <v>16</v>
      </c>
      <c r="I174" s="38">
        <v>5</v>
      </c>
      <c r="J174" s="39">
        <v>0</v>
      </c>
      <c r="K174" s="38">
        <v>39</v>
      </c>
      <c r="L174" s="38">
        <v>11</v>
      </c>
      <c r="M174" s="38">
        <v>310</v>
      </c>
      <c r="AY174" s="3"/>
      <c r="BH174" s="3"/>
    </row>
    <row r="175" spans="1:65" s="1" customFormat="1" ht="11.25" customHeight="1" x14ac:dyDescent="0.2">
      <c r="A175" s="9" t="s">
        <v>11</v>
      </c>
      <c r="B175" s="38">
        <v>14663010</v>
      </c>
      <c r="C175" s="38" t="s">
        <v>17</v>
      </c>
      <c r="D175" s="38">
        <v>737182</v>
      </c>
      <c r="E175" s="38" t="s">
        <v>17</v>
      </c>
      <c r="F175" s="38">
        <v>508533</v>
      </c>
      <c r="G175" s="38" t="s">
        <v>17</v>
      </c>
      <c r="H175" s="38">
        <v>487324</v>
      </c>
      <c r="I175" s="38">
        <v>109931</v>
      </c>
      <c r="J175" s="39">
        <v>0</v>
      </c>
      <c r="K175" s="38">
        <v>213536</v>
      </c>
      <c r="L175" s="38">
        <v>259590</v>
      </c>
      <c r="M175" s="38">
        <v>9892503</v>
      </c>
      <c r="AE175" s="3"/>
      <c r="AT175" s="3"/>
      <c r="AX175" s="3"/>
      <c r="AY175" s="3"/>
      <c r="BH175" s="3"/>
      <c r="BJ175" s="3"/>
      <c r="BK175" s="3"/>
      <c r="BL175" s="3"/>
      <c r="BM175" s="3"/>
    </row>
    <row r="176" spans="1:65" s="1" customFormat="1" ht="11.25" customHeight="1" x14ac:dyDescent="0.2">
      <c r="A176" s="9" t="s">
        <v>13</v>
      </c>
      <c r="B176" s="38">
        <v>2334.267017828201</v>
      </c>
      <c r="C176" s="38" t="s">
        <v>17</v>
      </c>
      <c r="D176" s="38">
        <v>2457.2733333333335</v>
      </c>
      <c r="E176" s="38" t="s">
        <v>17</v>
      </c>
      <c r="F176" s="38">
        <v>1059.4437499999999</v>
      </c>
      <c r="G176" s="38" t="s">
        <v>17</v>
      </c>
      <c r="H176" s="38">
        <v>2538.1458333333335</v>
      </c>
      <c r="I176" s="38">
        <v>1832.1833333333334</v>
      </c>
      <c r="J176" s="38">
        <v>0</v>
      </c>
      <c r="K176" s="38">
        <v>456.27350427350427</v>
      </c>
      <c r="L176" s="38">
        <v>1966.590909090909</v>
      </c>
      <c r="M176" s="38">
        <v>2659.2750000000001</v>
      </c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1:45" x14ac:dyDescent="0.2">
      <c r="A177" s="20"/>
      <c r="B177" s="20"/>
    </row>
    <row r="178" spans="1:45" x14ac:dyDescent="0.2">
      <c r="A178" s="24" t="s">
        <v>57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1"/>
    </row>
    <row r="179" spans="1:45" x14ac:dyDescent="0.2">
      <c r="A179" s="24" t="s">
        <v>74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1"/>
    </row>
    <row r="185" spans="1:45" s="1" customFormat="1" ht="11.25" customHeight="1" x14ac:dyDescent="0.2">
      <c r="A185" s="11"/>
      <c r="B185" s="12"/>
      <c r="C185" s="12"/>
      <c r="D185" s="12"/>
      <c r="E185" s="12"/>
      <c r="F185" s="12" t="s">
        <v>40</v>
      </c>
      <c r="G185" s="12"/>
      <c r="H185" s="12"/>
      <c r="I185" s="12"/>
      <c r="J185" s="12"/>
      <c r="K185" s="12"/>
      <c r="L185" s="12"/>
      <c r="M185" s="12"/>
      <c r="N185" s="2"/>
    </row>
    <row r="186" spans="1:45" s="1" customFormat="1" ht="11.25" customHeight="1" x14ac:dyDescent="0.2">
      <c r="A186" s="11"/>
      <c r="B186" s="12"/>
      <c r="C186" s="12"/>
      <c r="D186" s="12"/>
      <c r="E186" s="12"/>
      <c r="F186" s="12" t="s">
        <v>60</v>
      </c>
      <c r="G186" s="12"/>
      <c r="H186" s="12" t="s">
        <v>44</v>
      </c>
      <c r="I186" s="12" t="s">
        <v>45</v>
      </c>
      <c r="J186" s="12" t="s">
        <v>47</v>
      </c>
      <c r="K186" s="12" t="s">
        <v>49</v>
      </c>
      <c r="L186" s="12"/>
      <c r="M186" s="12"/>
    </row>
    <row r="187" spans="1:45" s="6" customFormat="1" ht="11.25" customHeight="1" thickBot="1" x14ac:dyDescent="0.25">
      <c r="A187" s="13" t="s">
        <v>59</v>
      </c>
      <c r="B187" s="14" t="s">
        <v>58</v>
      </c>
      <c r="C187" s="14" t="s">
        <v>68</v>
      </c>
      <c r="D187" s="14" t="s">
        <v>69</v>
      </c>
      <c r="E187" s="14" t="s">
        <v>70</v>
      </c>
      <c r="F187" s="14" t="s">
        <v>41</v>
      </c>
      <c r="G187" s="14" t="s">
        <v>42</v>
      </c>
      <c r="H187" s="14" t="s">
        <v>43</v>
      </c>
      <c r="I187" s="14" t="s">
        <v>46</v>
      </c>
      <c r="J187" s="14" t="s">
        <v>48</v>
      </c>
      <c r="K187" s="14" t="s">
        <v>50</v>
      </c>
      <c r="L187" s="14" t="s">
        <v>51</v>
      </c>
      <c r="M187" s="14" t="s">
        <v>36</v>
      </c>
    </row>
    <row r="188" spans="1:45" s="1" customFormat="1" ht="11.25" customHeight="1" thickTop="1" x14ac:dyDescent="0.2">
      <c r="A188" s="9"/>
      <c r="B188" s="10"/>
      <c r="C188" s="10"/>
      <c r="D188" s="9"/>
      <c r="E188" s="10"/>
      <c r="F188" s="9"/>
      <c r="G188" s="10"/>
      <c r="H188" s="10"/>
      <c r="I188" s="9"/>
      <c r="J188" s="10"/>
      <c r="K188" s="10"/>
      <c r="L188" s="10"/>
      <c r="M188" s="10"/>
      <c r="AE188" s="3"/>
      <c r="AH188" s="3"/>
      <c r="AS188" s="3"/>
    </row>
    <row r="189" spans="1:45" s="1" customFormat="1" ht="11.25" customHeight="1" x14ac:dyDescent="0.2">
      <c r="A189" s="9" t="s">
        <v>55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AE189" s="3"/>
      <c r="AH189" s="3"/>
      <c r="AS189" s="3"/>
    </row>
    <row r="190" spans="1:45" s="1" customFormat="1" ht="11.25" customHeight="1" x14ac:dyDescent="0.2">
      <c r="A190" s="9" t="s">
        <v>8</v>
      </c>
      <c r="B190" s="40">
        <v>127</v>
      </c>
      <c r="C190" s="40" t="s">
        <v>17</v>
      </c>
      <c r="D190" s="41">
        <v>32</v>
      </c>
      <c r="E190" s="41">
        <v>7</v>
      </c>
      <c r="F190" s="41">
        <v>19</v>
      </c>
      <c r="G190" s="40">
        <v>0</v>
      </c>
      <c r="H190" s="41">
        <v>14</v>
      </c>
      <c r="I190" s="41">
        <v>17</v>
      </c>
      <c r="J190" s="41">
        <v>11</v>
      </c>
      <c r="K190" s="41">
        <v>14</v>
      </c>
      <c r="L190" s="40" t="s">
        <v>17</v>
      </c>
      <c r="M190" s="41">
        <v>7</v>
      </c>
      <c r="Q190" s="4"/>
      <c r="R190" s="2"/>
      <c r="S190" s="4"/>
      <c r="T190" s="4"/>
      <c r="U190" s="4"/>
      <c r="V190" s="2"/>
      <c r="W190" s="4"/>
      <c r="X190" s="4"/>
      <c r="Y190" s="4"/>
      <c r="Z190" s="2"/>
      <c r="AA190" s="4"/>
      <c r="AE190" s="3"/>
      <c r="AH190" s="3"/>
      <c r="AS190" s="3"/>
    </row>
    <row r="191" spans="1:45" s="1" customFormat="1" ht="11.25" customHeight="1" x14ac:dyDescent="0.2">
      <c r="A191" s="9" t="s">
        <v>10</v>
      </c>
      <c r="B191" s="40">
        <v>851</v>
      </c>
      <c r="C191" s="40" t="s">
        <v>17</v>
      </c>
      <c r="D191" s="41">
        <v>78</v>
      </c>
      <c r="E191" s="41">
        <v>15</v>
      </c>
      <c r="F191" s="41">
        <v>55</v>
      </c>
      <c r="G191" s="40">
        <v>0</v>
      </c>
      <c r="H191" s="41">
        <v>79</v>
      </c>
      <c r="I191" s="41">
        <v>43</v>
      </c>
      <c r="J191" s="41">
        <v>57</v>
      </c>
      <c r="K191" s="41">
        <v>413</v>
      </c>
      <c r="L191" s="40" t="s">
        <v>17</v>
      </c>
      <c r="M191" s="41">
        <v>94</v>
      </c>
      <c r="Q191" s="4"/>
      <c r="R191" s="2"/>
      <c r="S191" s="4"/>
      <c r="V191" s="2"/>
      <c r="Z191" s="2"/>
      <c r="AE191" s="3"/>
      <c r="AH191" s="3"/>
      <c r="AS191" s="3"/>
    </row>
    <row r="192" spans="1:45" s="1" customFormat="1" ht="11.25" customHeight="1" x14ac:dyDescent="0.2">
      <c r="A192" s="9" t="s">
        <v>11</v>
      </c>
      <c r="B192" s="40">
        <v>22976162</v>
      </c>
      <c r="C192" s="40" t="s">
        <v>17</v>
      </c>
      <c r="D192" s="41">
        <v>1984505</v>
      </c>
      <c r="E192" s="41">
        <v>289812</v>
      </c>
      <c r="F192" s="41">
        <v>1116107</v>
      </c>
      <c r="G192" s="40">
        <v>0</v>
      </c>
      <c r="H192" s="41">
        <v>2317477</v>
      </c>
      <c r="I192" s="41">
        <v>2503763</v>
      </c>
      <c r="J192" s="41">
        <v>1576340</v>
      </c>
      <c r="K192" s="41">
        <v>8006181</v>
      </c>
      <c r="L192" s="40" t="s">
        <v>17</v>
      </c>
      <c r="M192" s="41">
        <v>3968409</v>
      </c>
      <c r="Q192" s="2"/>
      <c r="AS192" s="3"/>
    </row>
    <row r="193" spans="1:50" s="1" customFormat="1" ht="11.25" customHeight="1" x14ac:dyDescent="0.2">
      <c r="A193" s="9" t="s">
        <v>13</v>
      </c>
      <c r="B193" s="40">
        <v>2249.917939678809</v>
      </c>
      <c r="C193" s="40" t="s">
        <v>17</v>
      </c>
      <c r="D193" s="40">
        <v>2120.1976495726494</v>
      </c>
      <c r="E193" s="40">
        <v>1610.0666666666666</v>
      </c>
      <c r="F193" s="40">
        <v>1691.0712121212121</v>
      </c>
      <c r="G193" s="40">
        <v>0</v>
      </c>
      <c r="H193" s="40">
        <v>2444.5959915611816</v>
      </c>
      <c r="I193" s="40">
        <v>4852.2538759689924</v>
      </c>
      <c r="J193" s="40">
        <v>2304.5906432748538</v>
      </c>
      <c r="K193" s="40">
        <v>1615.4521791767554</v>
      </c>
      <c r="L193" s="40" t="s">
        <v>17</v>
      </c>
      <c r="M193" s="40">
        <v>3518.0930851063831</v>
      </c>
      <c r="N193" s="2"/>
      <c r="Q193" s="2"/>
    </row>
    <row r="194" spans="1:50" s="1" customFormat="1" ht="11.25" customHeight="1" x14ac:dyDescent="0.2">
      <c r="A194" s="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2"/>
      <c r="Q194" s="4"/>
      <c r="R194" s="4"/>
      <c r="S194" s="4"/>
      <c r="T194" s="2"/>
      <c r="U194" s="4"/>
      <c r="V194" s="4"/>
      <c r="W194" s="4"/>
      <c r="X194" s="2"/>
      <c r="Y194" s="4"/>
      <c r="Z194" s="4"/>
      <c r="AA194" s="4"/>
      <c r="AE194" s="3"/>
      <c r="AS194" s="3"/>
      <c r="AV194" s="3"/>
      <c r="AX194" s="3"/>
    </row>
    <row r="195" spans="1:50" s="1" customFormat="1" ht="11.25" customHeight="1" x14ac:dyDescent="0.2">
      <c r="A195" s="9" t="s">
        <v>52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2"/>
      <c r="Q195" s="4"/>
      <c r="R195" s="4"/>
      <c r="S195" s="4"/>
      <c r="T195" s="2"/>
      <c r="U195" s="4"/>
      <c r="V195" s="4"/>
      <c r="W195" s="4"/>
      <c r="X195" s="2"/>
      <c r="Y195" s="4"/>
      <c r="Z195" s="4"/>
      <c r="AA195" s="4"/>
      <c r="AE195" s="3"/>
      <c r="AS195" s="3"/>
      <c r="AV195" s="3"/>
      <c r="AX195" s="3"/>
    </row>
    <row r="196" spans="1:50" s="1" customFormat="1" ht="11.25" customHeight="1" x14ac:dyDescent="0.2">
      <c r="A196" s="9" t="s">
        <v>8</v>
      </c>
      <c r="B196" s="40">
        <v>56</v>
      </c>
      <c r="C196" s="40" t="s">
        <v>17</v>
      </c>
      <c r="D196" s="40">
        <v>9</v>
      </c>
      <c r="E196" s="40" t="s">
        <v>17</v>
      </c>
      <c r="F196" s="40">
        <v>19</v>
      </c>
      <c r="G196" s="40">
        <v>0</v>
      </c>
      <c r="H196" s="40" t="s">
        <v>17</v>
      </c>
      <c r="I196" s="40" t="s">
        <v>17</v>
      </c>
      <c r="J196" s="40" t="s">
        <v>17</v>
      </c>
      <c r="K196" s="40">
        <v>5</v>
      </c>
      <c r="L196" s="40">
        <v>0</v>
      </c>
      <c r="M196" s="40">
        <v>13</v>
      </c>
      <c r="N196" s="2"/>
      <c r="Q196" s="4"/>
      <c r="R196" s="4"/>
      <c r="S196" s="4"/>
      <c r="T196" s="2"/>
      <c r="U196" s="4"/>
      <c r="V196" s="4"/>
      <c r="W196" s="4"/>
      <c r="X196" s="2"/>
      <c r="Y196" s="4"/>
      <c r="Z196" s="4"/>
      <c r="AA196" s="4"/>
      <c r="AE196" s="3"/>
      <c r="AS196" s="3"/>
      <c r="AV196" s="3"/>
      <c r="AX196" s="3"/>
    </row>
    <row r="197" spans="1:50" s="1" customFormat="1" ht="11.25" customHeight="1" x14ac:dyDescent="0.2">
      <c r="A197" s="9" t="s">
        <v>10</v>
      </c>
      <c r="B197" s="40">
        <v>374</v>
      </c>
      <c r="C197" s="40" t="s">
        <v>17</v>
      </c>
      <c r="D197" s="40">
        <v>30</v>
      </c>
      <c r="E197" s="40" t="s">
        <v>17</v>
      </c>
      <c r="F197" s="40">
        <v>102</v>
      </c>
      <c r="G197" s="40">
        <v>0</v>
      </c>
      <c r="H197" s="40" t="s">
        <v>17</v>
      </c>
      <c r="I197" s="40" t="s">
        <v>17</v>
      </c>
      <c r="J197" s="40" t="s">
        <v>17</v>
      </c>
      <c r="K197" s="40">
        <v>33</v>
      </c>
      <c r="L197" s="40">
        <v>0</v>
      </c>
      <c r="M197" s="40">
        <v>152</v>
      </c>
      <c r="N197" s="2"/>
      <c r="Q197" s="4"/>
      <c r="S197" s="4"/>
      <c r="T197" s="2"/>
      <c r="U197" s="4"/>
      <c r="V197" s="4"/>
      <c r="W197" s="4"/>
      <c r="X197" s="2"/>
      <c r="Z197" s="4"/>
      <c r="AE197" s="3"/>
      <c r="AS197" s="3"/>
      <c r="AV197" s="3"/>
      <c r="AX197" s="3"/>
    </row>
    <row r="198" spans="1:50" s="1" customFormat="1" ht="11.25" customHeight="1" x14ac:dyDescent="0.2">
      <c r="A198" s="9" t="s">
        <v>11</v>
      </c>
      <c r="B198" s="40">
        <v>11473416</v>
      </c>
      <c r="C198" s="40" t="s">
        <v>17</v>
      </c>
      <c r="D198" s="40">
        <v>1086823</v>
      </c>
      <c r="E198" s="40" t="s">
        <v>17</v>
      </c>
      <c r="F198" s="40">
        <v>4056874</v>
      </c>
      <c r="G198" s="40">
        <v>0</v>
      </c>
      <c r="H198" s="40" t="s">
        <v>17</v>
      </c>
      <c r="I198" s="40" t="s">
        <v>17</v>
      </c>
      <c r="J198" s="40" t="s">
        <v>17</v>
      </c>
      <c r="K198" s="40">
        <v>1412787</v>
      </c>
      <c r="L198" s="40">
        <v>0</v>
      </c>
      <c r="M198" s="40">
        <v>3482252</v>
      </c>
      <c r="N198" s="2"/>
    </row>
    <row r="199" spans="1:50" s="1" customFormat="1" ht="11.25" customHeight="1" x14ac:dyDescent="0.2">
      <c r="A199" s="9" t="s">
        <v>13</v>
      </c>
      <c r="B199" s="40">
        <v>2533.5119047619046</v>
      </c>
      <c r="C199" s="40" t="s">
        <v>17</v>
      </c>
      <c r="D199" s="40">
        <v>3018.9527777777776</v>
      </c>
      <c r="E199" s="40" t="s">
        <v>17</v>
      </c>
      <c r="F199" s="40">
        <v>3314.4395424836603</v>
      </c>
      <c r="G199" s="40">
        <v>0</v>
      </c>
      <c r="H199" s="40" t="s">
        <v>17</v>
      </c>
      <c r="I199" s="40" t="s">
        <v>17</v>
      </c>
      <c r="J199" s="40" t="s">
        <v>17</v>
      </c>
      <c r="K199" s="40">
        <v>3567.6439393939395</v>
      </c>
      <c r="L199" s="40">
        <v>0</v>
      </c>
      <c r="M199" s="40">
        <v>1909.1293859649122</v>
      </c>
      <c r="N199" s="2"/>
    </row>
    <row r="200" spans="1:50" s="1" customFormat="1" ht="11.25" customHeight="1" x14ac:dyDescent="0.2">
      <c r="A200" s="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2"/>
    </row>
    <row r="201" spans="1:50" s="1" customFormat="1" ht="11.25" customHeight="1" x14ac:dyDescent="0.2">
      <c r="A201" s="9" t="s">
        <v>24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2"/>
    </row>
    <row r="202" spans="1:50" s="1" customFormat="1" ht="11.25" customHeight="1" x14ac:dyDescent="0.2">
      <c r="A202" s="9" t="s">
        <v>8</v>
      </c>
      <c r="B202" s="40">
        <v>420</v>
      </c>
      <c r="C202" s="41">
        <v>5</v>
      </c>
      <c r="D202" s="41">
        <v>32</v>
      </c>
      <c r="E202" s="40">
        <v>5</v>
      </c>
      <c r="F202" s="41">
        <v>89</v>
      </c>
      <c r="G202" s="40">
        <v>7</v>
      </c>
      <c r="H202" s="41">
        <v>39</v>
      </c>
      <c r="I202" s="41">
        <v>41</v>
      </c>
      <c r="J202" s="41">
        <v>30</v>
      </c>
      <c r="K202" s="41">
        <v>100</v>
      </c>
      <c r="L202" s="41">
        <v>19</v>
      </c>
      <c r="M202" s="41">
        <v>53</v>
      </c>
      <c r="N202" s="2"/>
    </row>
    <row r="203" spans="1:50" s="1" customFormat="1" ht="11.25" customHeight="1" x14ac:dyDescent="0.2">
      <c r="A203" s="9" t="s">
        <v>10</v>
      </c>
      <c r="B203" s="40">
        <v>4206</v>
      </c>
      <c r="C203" s="41">
        <v>104</v>
      </c>
      <c r="D203" s="41">
        <v>120</v>
      </c>
      <c r="E203" s="40">
        <v>21</v>
      </c>
      <c r="F203" s="41">
        <v>799</v>
      </c>
      <c r="G203" s="40">
        <v>31</v>
      </c>
      <c r="H203" s="41">
        <v>195</v>
      </c>
      <c r="I203" s="41">
        <v>210</v>
      </c>
      <c r="J203" s="41">
        <v>290</v>
      </c>
      <c r="K203" s="41">
        <v>1505</v>
      </c>
      <c r="L203" s="41">
        <v>47</v>
      </c>
      <c r="M203" s="41">
        <v>884</v>
      </c>
      <c r="N203" s="2"/>
    </row>
    <row r="204" spans="1:50" s="1" customFormat="1" ht="11.25" customHeight="1" x14ac:dyDescent="0.2">
      <c r="A204" s="9" t="s">
        <v>11</v>
      </c>
      <c r="B204" s="40">
        <v>117556615</v>
      </c>
      <c r="C204" s="41">
        <v>6617772</v>
      </c>
      <c r="D204" s="41">
        <v>3902241</v>
      </c>
      <c r="E204" s="40">
        <v>596427</v>
      </c>
      <c r="F204" s="41">
        <v>21616197</v>
      </c>
      <c r="G204" s="40">
        <v>934684</v>
      </c>
      <c r="H204" s="41">
        <v>5708271</v>
      </c>
      <c r="I204" s="41">
        <v>7024072</v>
      </c>
      <c r="J204" s="41">
        <v>10710135</v>
      </c>
      <c r="K204" s="41">
        <v>26662818</v>
      </c>
      <c r="L204" s="41">
        <v>1637257</v>
      </c>
      <c r="M204" s="41">
        <v>32146741</v>
      </c>
      <c r="N204" s="2"/>
    </row>
    <row r="205" spans="1:50" s="1" customFormat="1" ht="11.25" customHeight="1" x14ac:dyDescent="0.2">
      <c r="A205" s="9" t="s">
        <v>13</v>
      </c>
      <c r="B205" s="40">
        <v>2329.1451695989854</v>
      </c>
      <c r="C205" s="40">
        <v>5302.7019230769229</v>
      </c>
      <c r="D205" s="40">
        <v>2709.8895833333331</v>
      </c>
      <c r="E205" s="40">
        <v>2366.7738095238096</v>
      </c>
      <c r="F205" s="40">
        <v>2254.505319148936</v>
      </c>
      <c r="G205" s="40">
        <v>2512.5913978494623</v>
      </c>
      <c r="H205" s="40">
        <v>2439.4320512820514</v>
      </c>
      <c r="I205" s="40">
        <v>2787.3301587301589</v>
      </c>
      <c r="J205" s="40">
        <v>3077.625</v>
      </c>
      <c r="K205" s="40">
        <v>1476.3465116279069</v>
      </c>
      <c r="L205" s="40">
        <v>2902.9379432624114</v>
      </c>
      <c r="M205" s="40">
        <v>3030.4243024132729</v>
      </c>
      <c r="N205" s="2"/>
    </row>
    <row r="206" spans="1:50" s="1" customFormat="1" ht="11.25" customHeight="1" x14ac:dyDescent="0.2">
      <c r="A206" s="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2"/>
    </row>
    <row r="207" spans="1:50" s="1" customFormat="1" ht="11.25" customHeight="1" x14ac:dyDescent="0.2">
      <c r="A207" s="9" t="s">
        <v>38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50" s="1" customFormat="1" ht="11.25" customHeight="1" x14ac:dyDescent="0.2">
      <c r="A208" s="9" t="s">
        <v>8</v>
      </c>
      <c r="B208" s="42">
        <v>87</v>
      </c>
      <c r="C208" s="42" t="s">
        <v>17</v>
      </c>
      <c r="D208" s="43">
        <v>6</v>
      </c>
      <c r="E208" s="42" t="s">
        <v>17</v>
      </c>
      <c r="F208" s="43">
        <v>13</v>
      </c>
      <c r="G208" s="42" t="s">
        <v>17</v>
      </c>
      <c r="H208" s="43">
        <v>5</v>
      </c>
      <c r="I208" s="43">
        <v>6</v>
      </c>
      <c r="J208" s="43">
        <v>6</v>
      </c>
      <c r="K208" s="43">
        <v>11</v>
      </c>
      <c r="L208" s="43">
        <v>5</v>
      </c>
      <c r="M208" s="43">
        <v>31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1" customFormat="1" ht="11.25" customHeight="1" x14ac:dyDescent="0.2">
      <c r="A209" s="9" t="s">
        <v>10</v>
      </c>
      <c r="B209" s="42">
        <v>820</v>
      </c>
      <c r="C209" s="42" t="s">
        <v>17</v>
      </c>
      <c r="D209" s="43">
        <v>18</v>
      </c>
      <c r="E209" s="42" t="s">
        <v>17</v>
      </c>
      <c r="F209" s="43">
        <v>116</v>
      </c>
      <c r="G209" s="42" t="s">
        <v>17</v>
      </c>
      <c r="H209" s="43">
        <v>15</v>
      </c>
      <c r="I209" s="43">
        <v>8</v>
      </c>
      <c r="J209" s="43">
        <v>59</v>
      </c>
      <c r="K209" s="43">
        <v>86</v>
      </c>
      <c r="L209" s="43">
        <v>17</v>
      </c>
      <c r="M209" s="43">
        <v>448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1" customFormat="1" ht="11.25" customHeight="1" x14ac:dyDescent="0.2">
      <c r="A210" s="9" t="s">
        <v>11</v>
      </c>
      <c r="B210" s="42">
        <v>26682300</v>
      </c>
      <c r="C210" s="42" t="s">
        <v>17</v>
      </c>
      <c r="D210" s="43">
        <v>541123</v>
      </c>
      <c r="E210" s="42" t="s">
        <v>17</v>
      </c>
      <c r="F210" s="43">
        <v>2726412</v>
      </c>
      <c r="G210" s="42" t="s">
        <v>17</v>
      </c>
      <c r="H210" s="43">
        <v>355139</v>
      </c>
      <c r="I210" s="43">
        <v>179839</v>
      </c>
      <c r="J210" s="43">
        <v>1340636</v>
      </c>
      <c r="K210" s="43">
        <v>873785</v>
      </c>
      <c r="L210" s="43">
        <v>405899</v>
      </c>
      <c r="M210" s="43">
        <v>18889325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1" customFormat="1" ht="11.25" customHeight="1" x14ac:dyDescent="0.2">
      <c r="A211" s="9" t="s">
        <v>13</v>
      </c>
      <c r="B211" s="42">
        <v>2478.8016759776538</v>
      </c>
      <c r="C211" s="42" t="s">
        <v>17</v>
      </c>
      <c r="D211" s="42">
        <v>2505.1990740740739</v>
      </c>
      <c r="E211" s="42" t="s">
        <v>17</v>
      </c>
      <c r="F211" s="42">
        <v>1958.6293103448277</v>
      </c>
      <c r="G211" s="42" t="s">
        <v>17</v>
      </c>
      <c r="H211" s="42">
        <v>1972.9944444444445</v>
      </c>
      <c r="I211" s="42">
        <v>1873.3229166666667</v>
      </c>
      <c r="J211" s="42">
        <v>1893.5536723163841</v>
      </c>
      <c r="K211" s="42">
        <v>846.6908914728682</v>
      </c>
      <c r="L211" s="42">
        <v>1989.7009803921569</v>
      </c>
      <c r="M211" s="42">
        <v>3513.6393229166665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1" customFormat="1" ht="11.25" customHeight="1" x14ac:dyDescent="0.2">
      <c r="A212" s="9"/>
      <c r="B212" s="42"/>
      <c r="C212" s="42"/>
      <c r="D212" s="42"/>
      <c r="E212" s="42"/>
      <c r="F212" s="42"/>
      <c r="G212" s="42" t="s">
        <v>0</v>
      </c>
      <c r="H212" s="42"/>
      <c r="I212" s="42"/>
      <c r="J212" s="42"/>
      <c r="K212" s="42"/>
      <c r="L212" s="42"/>
      <c r="M212" s="4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1" customFormat="1" ht="11.25" customHeight="1" x14ac:dyDescent="0.2">
      <c r="A213" s="9" t="s">
        <v>65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1" customFormat="1" ht="11.25" customHeight="1" x14ac:dyDescent="0.2">
      <c r="A214" s="9" t="s">
        <v>8</v>
      </c>
      <c r="B214" s="42">
        <v>160</v>
      </c>
      <c r="C214" s="42" t="s">
        <v>17</v>
      </c>
      <c r="D214" s="43">
        <v>40</v>
      </c>
      <c r="E214" s="42">
        <v>12</v>
      </c>
      <c r="F214" s="43">
        <v>30</v>
      </c>
      <c r="G214" s="42" t="s">
        <v>17</v>
      </c>
      <c r="H214" s="43">
        <v>14</v>
      </c>
      <c r="I214" s="43">
        <v>23</v>
      </c>
      <c r="J214" s="43">
        <v>7</v>
      </c>
      <c r="K214" s="43">
        <v>7</v>
      </c>
      <c r="L214" s="43">
        <v>4</v>
      </c>
      <c r="M214" s="43">
        <v>21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1" customFormat="1" ht="11.25" customHeight="1" x14ac:dyDescent="0.2">
      <c r="A215" s="9" t="s">
        <v>10</v>
      </c>
      <c r="B215" s="42">
        <v>1358</v>
      </c>
      <c r="C215" s="42" t="s">
        <v>17</v>
      </c>
      <c r="D215" s="43">
        <v>234</v>
      </c>
      <c r="E215" s="42">
        <v>81</v>
      </c>
      <c r="F215" s="43">
        <v>321</v>
      </c>
      <c r="G215" s="42" t="s">
        <v>17</v>
      </c>
      <c r="H215" s="43">
        <v>45</v>
      </c>
      <c r="I215" s="43">
        <v>86</v>
      </c>
      <c r="J215" s="43">
        <v>49</v>
      </c>
      <c r="K215" s="43">
        <v>102</v>
      </c>
      <c r="L215" s="43">
        <v>8</v>
      </c>
      <c r="M215" s="43">
        <v>419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1" customFormat="1" ht="11.25" customHeight="1" x14ac:dyDescent="0.2">
      <c r="A216" s="9" t="s">
        <v>11</v>
      </c>
      <c r="B216" s="42">
        <v>42671243</v>
      </c>
      <c r="C216" s="42" t="s">
        <v>17</v>
      </c>
      <c r="D216" s="43">
        <v>8253204</v>
      </c>
      <c r="E216" s="42">
        <v>1958049</v>
      </c>
      <c r="F216" s="43">
        <v>11778624</v>
      </c>
      <c r="G216" s="42" t="s">
        <v>17</v>
      </c>
      <c r="H216" s="43">
        <v>1343632</v>
      </c>
      <c r="I216" s="43">
        <v>5329227</v>
      </c>
      <c r="J216" s="43">
        <v>790709</v>
      </c>
      <c r="K216" s="43">
        <v>913120</v>
      </c>
      <c r="L216" s="43">
        <v>175980</v>
      </c>
      <c r="M216" s="43">
        <v>11770327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1" customFormat="1" ht="11.25" customHeight="1" x14ac:dyDescent="0.2">
      <c r="A217" s="9" t="s">
        <v>13</v>
      </c>
      <c r="B217" s="42">
        <v>2615.9543235704323</v>
      </c>
      <c r="C217" s="42" t="s">
        <v>17</v>
      </c>
      <c r="D217" s="42">
        <v>2939.1752136752139</v>
      </c>
      <c r="E217" s="42">
        <v>2014.4537037037037</v>
      </c>
      <c r="F217" s="42">
        <v>3057.7943925233644</v>
      </c>
      <c r="G217" s="42" t="s">
        <v>17</v>
      </c>
      <c r="H217" s="42">
        <v>2488.2074074074076</v>
      </c>
      <c r="I217" s="42">
        <v>5163.979651162791</v>
      </c>
      <c r="J217" s="42">
        <v>1344.7431972789116</v>
      </c>
      <c r="K217" s="42">
        <v>746.01307189542479</v>
      </c>
      <c r="L217" s="42">
        <v>1833.125</v>
      </c>
      <c r="M217" s="42">
        <v>2340.9560461416072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1" customFormat="1" ht="11.25" customHeight="1" x14ac:dyDescent="0.2">
      <c r="A218" s="23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1" customFormat="1" ht="11.25" customHeight="1" x14ac:dyDescent="0.2">
      <c r="A219" s="9" t="s">
        <v>39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1" customFormat="1" ht="11.25" customHeight="1" x14ac:dyDescent="0.2">
      <c r="A220" s="9" t="s">
        <v>8</v>
      </c>
      <c r="B220" s="42">
        <v>95</v>
      </c>
      <c r="C220" s="42" t="s">
        <v>17</v>
      </c>
      <c r="D220" s="43">
        <v>14</v>
      </c>
      <c r="E220" s="42">
        <v>7</v>
      </c>
      <c r="F220" s="43">
        <v>17</v>
      </c>
      <c r="G220" s="42" t="s">
        <v>17</v>
      </c>
      <c r="H220" s="43">
        <v>8</v>
      </c>
      <c r="I220" s="43">
        <v>7</v>
      </c>
      <c r="J220" s="43">
        <v>12</v>
      </c>
      <c r="K220" s="43">
        <v>7</v>
      </c>
      <c r="L220" s="43">
        <v>4</v>
      </c>
      <c r="M220" s="43">
        <v>16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1" customFormat="1" ht="11.25" customHeight="1" x14ac:dyDescent="0.2">
      <c r="A221" s="9" t="s">
        <v>10</v>
      </c>
      <c r="B221" s="42">
        <v>1026</v>
      </c>
      <c r="C221" s="42" t="s">
        <v>17</v>
      </c>
      <c r="D221" s="43">
        <v>79</v>
      </c>
      <c r="E221" s="42">
        <v>27</v>
      </c>
      <c r="F221" s="43">
        <v>216</v>
      </c>
      <c r="G221" s="42" t="s">
        <v>17</v>
      </c>
      <c r="H221" s="43">
        <v>23</v>
      </c>
      <c r="I221" s="43">
        <v>22</v>
      </c>
      <c r="J221" s="43">
        <v>318</v>
      </c>
      <c r="K221" s="43">
        <v>73</v>
      </c>
      <c r="L221" s="43">
        <v>10</v>
      </c>
      <c r="M221" s="43">
        <v>238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1" customFormat="1" ht="11.25" customHeight="1" x14ac:dyDescent="0.2">
      <c r="A222" s="9" t="s">
        <v>11</v>
      </c>
      <c r="B222" s="42">
        <v>27771049</v>
      </c>
      <c r="C222" s="42" t="s">
        <v>17</v>
      </c>
      <c r="D222" s="43">
        <v>2466841</v>
      </c>
      <c r="E222" s="42">
        <v>740877</v>
      </c>
      <c r="F222" s="43">
        <v>4053168</v>
      </c>
      <c r="G222" s="42" t="s">
        <v>17</v>
      </c>
      <c r="H222" s="43">
        <v>502012</v>
      </c>
      <c r="I222" s="43">
        <v>801904</v>
      </c>
      <c r="J222" s="43">
        <v>11570880</v>
      </c>
      <c r="K222" s="43">
        <v>654970</v>
      </c>
      <c r="L222" s="43">
        <v>277138</v>
      </c>
      <c r="M222" s="43">
        <v>6339266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1" customFormat="1" ht="11.25" customHeight="1" x14ac:dyDescent="0.2">
      <c r="A223" s="9" t="s">
        <v>13</v>
      </c>
      <c r="B223" s="42">
        <v>2137.4698666666668</v>
      </c>
      <c r="C223" s="42" t="s">
        <v>17</v>
      </c>
      <c r="D223" s="42">
        <v>2602.1529535864979</v>
      </c>
      <c r="E223" s="42">
        <v>2286.6574074074074</v>
      </c>
      <c r="F223" s="42">
        <v>1563.7222222222222</v>
      </c>
      <c r="G223" s="42" t="s">
        <v>17</v>
      </c>
      <c r="H223" s="42">
        <v>1818.8840579710145</v>
      </c>
      <c r="I223" s="42">
        <v>3037.5151515151515</v>
      </c>
      <c r="J223" s="42">
        <v>3032.2012578616354</v>
      </c>
      <c r="K223" s="42">
        <v>747.68264840182644</v>
      </c>
      <c r="L223" s="42">
        <v>2309.4833333333331</v>
      </c>
      <c r="M223" s="42">
        <v>2219.6309523809523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1" customFormat="1" ht="11.25" customHeight="1" x14ac:dyDescent="0.2">
      <c r="A224" s="9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1" customFormat="1" ht="11.25" customHeight="1" x14ac:dyDescent="0.2">
      <c r="A225" s="9" t="s">
        <v>25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1" customFormat="1" ht="11.25" customHeight="1" x14ac:dyDescent="0.2">
      <c r="A226" s="9" t="s">
        <v>8</v>
      </c>
      <c r="B226" s="42">
        <v>169</v>
      </c>
      <c r="C226" s="42" t="s">
        <v>17</v>
      </c>
      <c r="D226" s="43">
        <v>22</v>
      </c>
      <c r="E226" s="43">
        <v>10</v>
      </c>
      <c r="F226" s="43">
        <v>36</v>
      </c>
      <c r="G226" s="42" t="s">
        <v>17</v>
      </c>
      <c r="H226" s="43">
        <v>9</v>
      </c>
      <c r="I226" s="43">
        <v>14</v>
      </c>
      <c r="J226" s="43">
        <v>16</v>
      </c>
      <c r="K226" s="43">
        <v>21</v>
      </c>
      <c r="L226" s="43">
        <v>4</v>
      </c>
      <c r="M226" s="43">
        <v>34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1" customFormat="1" ht="11.25" customHeight="1" x14ac:dyDescent="0.2">
      <c r="A227" s="9" t="s">
        <v>10</v>
      </c>
      <c r="B227" s="42">
        <v>2172</v>
      </c>
      <c r="C227" s="42" t="s">
        <v>17</v>
      </c>
      <c r="D227" s="43">
        <v>82</v>
      </c>
      <c r="E227" s="43">
        <v>355</v>
      </c>
      <c r="F227" s="43">
        <v>284</v>
      </c>
      <c r="G227" s="42" t="s">
        <v>17</v>
      </c>
      <c r="H227" s="43">
        <v>47</v>
      </c>
      <c r="I227" s="43">
        <v>125</v>
      </c>
      <c r="J227" s="43">
        <v>348</v>
      </c>
      <c r="K227" s="43">
        <v>249</v>
      </c>
      <c r="L227" s="43">
        <v>9</v>
      </c>
      <c r="M227" s="43">
        <v>625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1" customFormat="1" ht="11.25" customHeight="1" x14ac:dyDescent="0.2">
      <c r="A228" s="9" t="s">
        <v>11</v>
      </c>
      <c r="B228" s="42">
        <v>60681461</v>
      </c>
      <c r="C228" s="42" t="s">
        <v>17</v>
      </c>
      <c r="D228" s="43">
        <v>1949140</v>
      </c>
      <c r="E228" s="43">
        <v>14599048</v>
      </c>
      <c r="F228" s="43">
        <v>5158872</v>
      </c>
      <c r="G228" s="42" t="s">
        <v>17</v>
      </c>
      <c r="H228" s="43">
        <v>1596427</v>
      </c>
      <c r="I228" s="43">
        <v>8116307</v>
      </c>
      <c r="J228" s="43">
        <v>9645577</v>
      </c>
      <c r="K228" s="43">
        <v>2823001</v>
      </c>
      <c r="L228" s="43">
        <v>271283</v>
      </c>
      <c r="M228" s="43">
        <v>15291921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1" customFormat="1" ht="11.25" customHeight="1" x14ac:dyDescent="0.2">
      <c r="A229" s="9" t="s">
        <v>13</v>
      </c>
      <c r="B229" s="42">
        <v>2310.9376096491228</v>
      </c>
      <c r="C229" s="42" t="s">
        <v>17</v>
      </c>
      <c r="D229" s="42">
        <v>1980.8333333333333</v>
      </c>
      <c r="E229" s="42">
        <v>3427.006572769953</v>
      </c>
      <c r="F229" s="42">
        <v>1513.7535211267605</v>
      </c>
      <c r="G229" s="42" t="s">
        <v>17</v>
      </c>
      <c r="H229" s="42">
        <v>2830.544326241135</v>
      </c>
      <c r="I229" s="42">
        <v>5410.8713333333335</v>
      </c>
      <c r="J229" s="42">
        <v>2309.7646072796933</v>
      </c>
      <c r="K229" s="42">
        <v>944.77945113788485</v>
      </c>
      <c r="L229" s="42">
        <v>2511.8796296296296</v>
      </c>
      <c r="M229" s="42">
        <v>2038.9228000000001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1" customFormat="1" ht="11.25" customHeight="1" x14ac:dyDescent="0.2">
      <c r="A230" s="9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s="1" customFormat="1" ht="11.25" customHeight="1" x14ac:dyDescent="0.2">
      <c r="A231" s="16" t="s">
        <v>26</v>
      </c>
      <c r="B231" s="15" t="s">
        <v>28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s="1" customFormat="1" ht="11.25" customHeight="1" x14ac:dyDescent="0.2">
      <c r="A232" s="9" t="s">
        <v>8</v>
      </c>
      <c r="B232" s="44">
        <v>84</v>
      </c>
      <c r="C232" s="45">
        <v>0</v>
      </c>
      <c r="D232" s="45">
        <v>10</v>
      </c>
      <c r="E232" s="44" t="s">
        <v>17</v>
      </c>
      <c r="F232" s="45">
        <v>13</v>
      </c>
      <c r="G232" s="44" t="s">
        <v>17</v>
      </c>
      <c r="H232" s="45">
        <v>7</v>
      </c>
      <c r="I232" s="44">
        <v>4</v>
      </c>
      <c r="J232" s="45">
        <v>6</v>
      </c>
      <c r="K232" s="45">
        <v>15</v>
      </c>
      <c r="L232" s="44" t="s">
        <v>17</v>
      </c>
      <c r="M232" s="45">
        <v>25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s="1" customFormat="1" ht="11.25" customHeight="1" x14ac:dyDescent="0.2">
      <c r="A233" s="9" t="s">
        <v>10</v>
      </c>
      <c r="B233" s="44">
        <v>706</v>
      </c>
      <c r="C233" s="45">
        <v>0</v>
      </c>
      <c r="D233" s="45">
        <v>18</v>
      </c>
      <c r="E233" s="44" t="s">
        <v>17</v>
      </c>
      <c r="F233" s="45">
        <v>108</v>
      </c>
      <c r="G233" s="44" t="s">
        <v>17</v>
      </c>
      <c r="H233" s="45">
        <v>16</v>
      </c>
      <c r="I233" s="44">
        <v>5</v>
      </c>
      <c r="J233" s="45">
        <v>162</v>
      </c>
      <c r="K233" s="45">
        <v>95</v>
      </c>
      <c r="L233" s="44" t="s">
        <v>17</v>
      </c>
      <c r="M233" s="45">
        <v>271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s="1" customFormat="1" ht="11.25" customHeight="1" x14ac:dyDescent="0.2">
      <c r="A234" s="9" t="s">
        <v>11</v>
      </c>
      <c r="B234" s="44">
        <v>19148914</v>
      </c>
      <c r="C234" s="45">
        <v>0</v>
      </c>
      <c r="D234" s="45">
        <v>615131</v>
      </c>
      <c r="E234" s="44" t="s">
        <v>17</v>
      </c>
      <c r="F234" s="45">
        <v>2465658</v>
      </c>
      <c r="G234" s="44" t="s">
        <v>17</v>
      </c>
      <c r="H234" s="45">
        <v>420162</v>
      </c>
      <c r="I234" s="44">
        <v>79431</v>
      </c>
      <c r="J234" s="45">
        <v>5147010</v>
      </c>
      <c r="K234" s="45">
        <v>908150</v>
      </c>
      <c r="L234" s="44" t="s">
        <v>17</v>
      </c>
      <c r="M234" s="45">
        <v>8784453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spans="1:27" s="1" customFormat="1" ht="11.25" customHeight="1" x14ac:dyDescent="0.2">
      <c r="A235" s="9" t="s">
        <v>13</v>
      </c>
      <c r="B235" s="44">
        <v>2251.7610241820767</v>
      </c>
      <c r="C235" s="44">
        <v>0</v>
      </c>
      <c r="D235" s="44">
        <v>2847.8287037037039</v>
      </c>
      <c r="E235" s="44" t="s">
        <v>17</v>
      </c>
      <c r="F235" s="44">
        <v>1902.5138888888889</v>
      </c>
      <c r="G235" s="44" t="s">
        <v>17</v>
      </c>
      <c r="H235" s="44">
        <v>2188.34375</v>
      </c>
      <c r="I235" s="44">
        <v>1323.85</v>
      </c>
      <c r="J235" s="44">
        <v>2647.6388888888887</v>
      </c>
      <c r="K235" s="44">
        <v>796.62280701754389</v>
      </c>
      <c r="L235" s="44" t="s">
        <v>17</v>
      </c>
      <c r="M235" s="44">
        <v>2701.2463099630995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s="1" customFormat="1" ht="11.25" customHeight="1" x14ac:dyDescent="0.2">
      <c r="A236" s="23"/>
      <c r="B236" s="23"/>
      <c r="C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x14ac:dyDescent="0.2">
      <c r="A237" s="24" t="s">
        <v>57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1"/>
    </row>
    <row r="238" spans="1:27" x14ac:dyDescent="0.2">
      <c r="A238" s="24" t="s">
        <v>74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1"/>
    </row>
    <row r="241" spans="1:27" s="1" customFormat="1" ht="11.25" customHeight="1" x14ac:dyDescent="0.2">
      <c r="C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s="1" customFormat="1" ht="11.25" customHeight="1" x14ac:dyDescent="0.2">
      <c r="C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4" spans="1:27" s="1" customFormat="1" x14ac:dyDescent="0.2">
      <c r="A244" s="11"/>
      <c r="B244" s="12"/>
      <c r="C244" s="12"/>
      <c r="D244" s="12"/>
      <c r="E244" s="12"/>
      <c r="F244" s="12" t="s">
        <v>40</v>
      </c>
      <c r="G244" s="12"/>
      <c r="H244" s="12"/>
      <c r="I244" s="12"/>
      <c r="J244" s="12"/>
      <c r="K244" s="12"/>
      <c r="L244" s="12"/>
      <c r="M244" s="1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1" customFormat="1" x14ac:dyDescent="0.2">
      <c r="A245" s="11"/>
      <c r="B245" s="12"/>
      <c r="C245" s="12"/>
      <c r="D245" s="12"/>
      <c r="E245" s="12"/>
      <c r="F245" s="12" t="s">
        <v>60</v>
      </c>
      <c r="G245" s="12"/>
      <c r="H245" s="12" t="s">
        <v>44</v>
      </c>
      <c r="I245" s="12" t="s">
        <v>45</v>
      </c>
      <c r="J245" s="12" t="s">
        <v>47</v>
      </c>
      <c r="K245" s="12" t="s">
        <v>49</v>
      </c>
      <c r="L245" s="12"/>
      <c r="M245" s="1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s="6" customFormat="1" ht="13.5" thickBot="1" x14ac:dyDescent="0.25">
      <c r="A246" s="13" t="s">
        <v>59</v>
      </c>
      <c r="B246" s="14" t="s">
        <v>58</v>
      </c>
      <c r="C246" s="14" t="s">
        <v>68</v>
      </c>
      <c r="D246" s="14" t="s">
        <v>69</v>
      </c>
      <c r="E246" s="14" t="s">
        <v>70</v>
      </c>
      <c r="F246" s="14" t="s">
        <v>41</v>
      </c>
      <c r="G246" s="14" t="s">
        <v>42</v>
      </c>
      <c r="H246" s="14" t="s">
        <v>43</v>
      </c>
      <c r="I246" s="14" t="s">
        <v>46</v>
      </c>
      <c r="J246" s="14" t="s">
        <v>48</v>
      </c>
      <c r="K246" s="14" t="s">
        <v>50</v>
      </c>
      <c r="L246" s="14" t="s">
        <v>51</v>
      </c>
      <c r="M246" s="14" t="s">
        <v>36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s="1" customFormat="1" ht="13.5" thickTop="1" x14ac:dyDescent="0.2">
      <c r="A247" s="9"/>
      <c r="B247" s="10"/>
      <c r="C247" s="10"/>
      <c r="D247" s="9"/>
      <c r="E247" s="10"/>
      <c r="F247" s="9"/>
      <c r="G247" s="10"/>
      <c r="H247" s="10"/>
      <c r="I247" s="9"/>
      <c r="J247" s="10"/>
      <c r="K247" s="10"/>
      <c r="L247" s="10"/>
      <c r="M247" s="1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s="1" customFormat="1" x14ac:dyDescent="0.2">
      <c r="A248" s="9" t="s">
        <v>27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1" customFormat="1" x14ac:dyDescent="0.2">
      <c r="A249" s="9" t="s">
        <v>8</v>
      </c>
      <c r="B249" s="44">
        <v>938</v>
      </c>
      <c r="C249" s="45">
        <v>4</v>
      </c>
      <c r="D249" s="45">
        <v>76</v>
      </c>
      <c r="E249" s="45">
        <v>20</v>
      </c>
      <c r="F249" s="45">
        <v>189</v>
      </c>
      <c r="G249" s="45">
        <v>25</v>
      </c>
      <c r="H249" s="45">
        <v>173</v>
      </c>
      <c r="I249" s="45">
        <v>195</v>
      </c>
      <c r="J249" s="45">
        <v>59</v>
      </c>
      <c r="K249" s="45">
        <v>123</v>
      </c>
      <c r="L249" s="45">
        <v>40</v>
      </c>
      <c r="M249" s="45">
        <v>34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1" customFormat="1" x14ac:dyDescent="0.2">
      <c r="A250" s="9" t="s">
        <v>10</v>
      </c>
      <c r="B250" s="44">
        <v>12925</v>
      </c>
      <c r="C250" s="45">
        <v>27</v>
      </c>
      <c r="D250" s="45">
        <v>310</v>
      </c>
      <c r="E250" s="45">
        <v>401</v>
      </c>
      <c r="F250" s="45">
        <v>2106</v>
      </c>
      <c r="G250" s="45">
        <v>157</v>
      </c>
      <c r="H250" s="45">
        <v>912</v>
      </c>
      <c r="I250" s="45">
        <v>715</v>
      </c>
      <c r="J250" s="45">
        <v>756</v>
      </c>
      <c r="K250" s="45">
        <v>5847</v>
      </c>
      <c r="L250" s="45">
        <v>410</v>
      </c>
      <c r="M250" s="45">
        <v>1284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1" customFormat="1" x14ac:dyDescent="0.2">
      <c r="A251" s="9" t="s">
        <v>11</v>
      </c>
      <c r="B251" s="44">
        <v>437789276</v>
      </c>
      <c r="C251" s="45">
        <v>2319356</v>
      </c>
      <c r="D251" s="45">
        <v>15026058</v>
      </c>
      <c r="E251" s="45">
        <v>23984729</v>
      </c>
      <c r="F251" s="45">
        <v>55771207</v>
      </c>
      <c r="G251" s="45">
        <v>6721978</v>
      </c>
      <c r="H251" s="45">
        <v>47035355</v>
      </c>
      <c r="I251" s="45">
        <v>35212513</v>
      </c>
      <c r="J251" s="45">
        <v>33628666</v>
      </c>
      <c r="K251" s="45">
        <v>148747833</v>
      </c>
      <c r="L251" s="45">
        <v>15313230</v>
      </c>
      <c r="M251" s="45">
        <v>54028351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1" customFormat="1" x14ac:dyDescent="0.2">
      <c r="A252" s="9" t="s">
        <v>13</v>
      </c>
      <c r="B252" s="44">
        <v>2822.6258929722758</v>
      </c>
      <c r="C252" s="44">
        <v>7158.5061728395058</v>
      </c>
      <c r="D252" s="44">
        <v>4039.2629032258064</v>
      </c>
      <c r="E252" s="44">
        <v>4984.3576475477976</v>
      </c>
      <c r="F252" s="44">
        <v>2206.8378838239951</v>
      </c>
      <c r="G252" s="44">
        <v>3567.9288747346072</v>
      </c>
      <c r="H252" s="44">
        <v>4297.8211805555557</v>
      </c>
      <c r="I252" s="44">
        <v>4104.0224941724946</v>
      </c>
      <c r="J252" s="44">
        <v>3706.8635361552028</v>
      </c>
      <c r="K252" s="44">
        <v>2120.0021806054388</v>
      </c>
      <c r="L252" s="44">
        <v>3112.4451219512193</v>
      </c>
      <c r="M252" s="44">
        <v>3506.5129153686398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1" customFormat="1" x14ac:dyDescent="0.2">
      <c r="A253" s="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1" customFormat="1" x14ac:dyDescent="0.2">
      <c r="A254" s="9" t="s">
        <v>29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1" customFormat="1" x14ac:dyDescent="0.2">
      <c r="A255" s="9" t="s">
        <v>8</v>
      </c>
      <c r="B255" s="46">
        <v>81</v>
      </c>
      <c r="C255" s="47">
        <v>0</v>
      </c>
      <c r="D255" s="47">
        <v>16</v>
      </c>
      <c r="E255" s="46" t="s">
        <v>17</v>
      </c>
      <c r="F255" s="47">
        <v>13</v>
      </c>
      <c r="G255" s="47">
        <v>0</v>
      </c>
      <c r="H255" s="47">
        <v>7</v>
      </c>
      <c r="I255" s="47">
        <v>6</v>
      </c>
      <c r="J255" s="46" t="s">
        <v>17</v>
      </c>
      <c r="K255" s="47">
        <v>7</v>
      </c>
      <c r="L255" s="46">
        <v>5</v>
      </c>
      <c r="M255" s="47">
        <v>21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1" customFormat="1" x14ac:dyDescent="0.2">
      <c r="A256" s="9" t="s">
        <v>10</v>
      </c>
      <c r="B256" s="46">
        <v>523</v>
      </c>
      <c r="C256" s="47">
        <v>0</v>
      </c>
      <c r="D256" s="47">
        <v>45</v>
      </c>
      <c r="E256" s="46" t="s">
        <v>17</v>
      </c>
      <c r="F256" s="47">
        <v>126</v>
      </c>
      <c r="G256" s="47">
        <v>0</v>
      </c>
      <c r="H256" s="47">
        <v>21</v>
      </c>
      <c r="I256" s="47">
        <v>7</v>
      </c>
      <c r="J256" s="46" t="s">
        <v>17</v>
      </c>
      <c r="K256" s="47">
        <v>45</v>
      </c>
      <c r="L256" s="46">
        <v>14</v>
      </c>
      <c r="M256" s="47">
        <v>182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1" customFormat="1" x14ac:dyDescent="0.2">
      <c r="A257" s="9" t="s">
        <v>11</v>
      </c>
      <c r="B257" s="46">
        <v>12842505</v>
      </c>
      <c r="C257" s="47">
        <v>0</v>
      </c>
      <c r="D257" s="47">
        <v>1140670</v>
      </c>
      <c r="E257" s="46" t="s">
        <v>17</v>
      </c>
      <c r="F257" s="47">
        <v>2447652</v>
      </c>
      <c r="G257" s="47">
        <v>0</v>
      </c>
      <c r="H257" s="47">
        <v>459917</v>
      </c>
      <c r="I257" s="47">
        <v>257272</v>
      </c>
      <c r="J257" s="46" t="s">
        <v>17</v>
      </c>
      <c r="K257" s="47">
        <v>367848</v>
      </c>
      <c r="L257" s="46">
        <v>222346</v>
      </c>
      <c r="M257" s="47">
        <v>5952246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1" customFormat="1" x14ac:dyDescent="0.2">
      <c r="A258" s="9" t="s">
        <v>13</v>
      </c>
      <c r="B258" s="46">
        <v>1918.3323327615781</v>
      </c>
      <c r="C258" s="48">
        <v>0</v>
      </c>
      <c r="D258" s="46">
        <v>2112.3518518518517</v>
      </c>
      <c r="E258" s="46" t="s">
        <v>17</v>
      </c>
      <c r="F258" s="46">
        <v>1618.8174603174602</v>
      </c>
      <c r="G258" s="48">
        <v>0</v>
      </c>
      <c r="H258" s="46">
        <v>1825.0674603174602</v>
      </c>
      <c r="I258" s="46">
        <v>3062.7619047619046</v>
      </c>
      <c r="J258" s="46" t="s">
        <v>17</v>
      </c>
      <c r="K258" s="46">
        <v>681.2</v>
      </c>
      <c r="L258" s="46">
        <v>1323.4880952380952</v>
      </c>
      <c r="M258" s="46">
        <v>2725.3873626373625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1" customFormat="1" x14ac:dyDescent="0.2">
      <c r="A259" s="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1" customFormat="1" x14ac:dyDescent="0.2">
      <c r="A260" s="9" t="s">
        <v>30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1" customFormat="1" x14ac:dyDescent="0.2">
      <c r="A261" s="9" t="s">
        <v>8</v>
      </c>
      <c r="B261" s="49">
        <v>422</v>
      </c>
      <c r="C261" s="50">
        <v>8</v>
      </c>
      <c r="D261" s="50">
        <v>20</v>
      </c>
      <c r="E261" s="50">
        <v>12</v>
      </c>
      <c r="F261" s="50">
        <v>100</v>
      </c>
      <c r="G261" s="50">
        <v>5</v>
      </c>
      <c r="H261" s="50">
        <v>44</v>
      </c>
      <c r="I261" s="50">
        <v>40</v>
      </c>
      <c r="J261" s="50">
        <v>61</v>
      </c>
      <c r="K261" s="50">
        <v>32</v>
      </c>
      <c r="L261" s="50">
        <v>40</v>
      </c>
      <c r="M261" s="50">
        <v>60</v>
      </c>
    </row>
    <row r="262" spans="1:27" s="1" customFormat="1" x14ac:dyDescent="0.2">
      <c r="A262" s="9" t="s">
        <v>10</v>
      </c>
      <c r="B262" s="49">
        <v>6330</v>
      </c>
      <c r="C262" s="50">
        <v>105</v>
      </c>
      <c r="D262" s="50">
        <v>178</v>
      </c>
      <c r="E262" s="50">
        <v>244</v>
      </c>
      <c r="F262" s="50">
        <v>1553</v>
      </c>
      <c r="G262" s="50">
        <v>59</v>
      </c>
      <c r="H262" s="50">
        <v>248</v>
      </c>
      <c r="I262" s="50">
        <v>513</v>
      </c>
      <c r="J262" s="50">
        <v>966</v>
      </c>
      <c r="K262" s="50">
        <v>556</v>
      </c>
      <c r="L262" s="50">
        <v>277</v>
      </c>
      <c r="M262" s="50">
        <v>1631</v>
      </c>
    </row>
    <row r="263" spans="1:27" s="1" customFormat="1" x14ac:dyDescent="0.2">
      <c r="A263" s="9" t="s">
        <v>11</v>
      </c>
      <c r="B263" s="49">
        <v>205835891</v>
      </c>
      <c r="C263" s="50">
        <v>6947769</v>
      </c>
      <c r="D263" s="50">
        <v>8526768</v>
      </c>
      <c r="E263" s="50">
        <v>12320918</v>
      </c>
      <c r="F263" s="50">
        <v>51817764</v>
      </c>
      <c r="G263" s="50">
        <v>1253718</v>
      </c>
      <c r="H263" s="50">
        <v>7122732</v>
      </c>
      <c r="I263" s="50">
        <v>15961755</v>
      </c>
      <c r="J263" s="50">
        <v>28900337</v>
      </c>
      <c r="K263" s="50">
        <v>6726911</v>
      </c>
      <c r="L263" s="50">
        <v>7903332</v>
      </c>
      <c r="M263" s="50">
        <v>58353887</v>
      </c>
    </row>
    <row r="264" spans="1:27" s="1" customFormat="1" x14ac:dyDescent="0.2">
      <c r="A264" s="9" t="s">
        <v>13</v>
      </c>
      <c r="B264" s="49">
        <v>2709.7931937862031</v>
      </c>
      <c r="C264" s="49">
        <v>7761.4874608150467</v>
      </c>
      <c r="D264" s="49">
        <v>3986.8306100217865</v>
      </c>
      <c r="E264" s="49">
        <v>3718.7896270396272</v>
      </c>
      <c r="F264" s="49">
        <v>2477.2334149826497</v>
      </c>
      <c r="G264" s="49">
        <v>1664.5932971014493</v>
      </c>
      <c r="H264" s="49">
        <v>2301.5950468540832</v>
      </c>
      <c r="I264" s="49">
        <v>2089.55405982906</v>
      </c>
      <c r="J264" s="49">
        <v>2252.1908390691578</v>
      </c>
      <c r="K264" s="49">
        <v>866.40497076023394</v>
      </c>
      <c r="L264" s="49">
        <v>2181.9525966183573</v>
      </c>
      <c r="M264" s="49">
        <v>2905.4187475803328</v>
      </c>
    </row>
    <row r="265" spans="1:27" s="1" customFormat="1" x14ac:dyDescent="0.2">
      <c r="A265" s="23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27" s="1" customFormat="1" x14ac:dyDescent="0.2">
      <c r="A266" s="9" t="s">
        <v>31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27" s="1" customFormat="1" x14ac:dyDescent="0.2">
      <c r="A267" s="9" t="s">
        <v>8</v>
      </c>
      <c r="B267" s="49">
        <v>254</v>
      </c>
      <c r="C267" s="49" t="s">
        <v>17</v>
      </c>
      <c r="D267" s="50">
        <v>19</v>
      </c>
      <c r="E267" s="50">
        <v>10</v>
      </c>
      <c r="F267" s="50">
        <v>54</v>
      </c>
      <c r="G267" s="49">
        <v>7</v>
      </c>
      <c r="H267" s="50">
        <v>21</v>
      </c>
      <c r="I267" s="50">
        <v>31</v>
      </c>
      <c r="J267" s="50">
        <v>33</v>
      </c>
      <c r="K267" s="50">
        <v>27</v>
      </c>
      <c r="L267" s="49" t="s">
        <v>17</v>
      </c>
      <c r="M267" s="50">
        <v>37</v>
      </c>
    </row>
    <row r="268" spans="1:27" s="1" customFormat="1" x14ac:dyDescent="0.2">
      <c r="A268" s="9" t="s">
        <v>10</v>
      </c>
      <c r="B268" s="49">
        <v>3747</v>
      </c>
      <c r="C268" s="49" t="s">
        <v>17</v>
      </c>
      <c r="D268" s="50">
        <v>91</v>
      </c>
      <c r="E268" s="50">
        <v>78</v>
      </c>
      <c r="F268" s="50">
        <v>964</v>
      </c>
      <c r="G268" s="49">
        <v>59</v>
      </c>
      <c r="H268" s="50">
        <v>95</v>
      </c>
      <c r="I268" s="50">
        <v>235</v>
      </c>
      <c r="J268" s="50">
        <v>524</v>
      </c>
      <c r="K268" s="50">
        <v>447</v>
      </c>
      <c r="L268" s="49" t="s">
        <v>17</v>
      </c>
      <c r="M268" s="50">
        <v>1170</v>
      </c>
    </row>
    <row r="269" spans="1:27" s="1" customFormat="1" x14ac:dyDescent="0.2">
      <c r="A269" s="9" t="s">
        <v>11</v>
      </c>
      <c r="B269" s="49">
        <v>106439924</v>
      </c>
      <c r="C269" s="49" t="s">
        <v>17</v>
      </c>
      <c r="D269" s="50">
        <v>2159454</v>
      </c>
      <c r="E269" s="50">
        <v>1567482</v>
      </c>
      <c r="F269" s="50">
        <v>27848486</v>
      </c>
      <c r="G269" s="49">
        <v>1307108</v>
      </c>
      <c r="H269" s="50">
        <v>2937436</v>
      </c>
      <c r="I269" s="50">
        <v>6653525</v>
      </c>
      <c r="J269" s="50">
        <v>17256902</v>
      </c>
      <c r="K269" s="50">
        <v>4974132</v>
      </c>
      <c r="L269" s="49" t="s">
        <v>17</v>
      </c>
      <c r="M269" s="50">
        <v>38979502</v>
      </c>
    </row>
    <row r="270" spans="1:27" s="1" customFormat="1" x14ac:dyDescent="0.2">
      <c r="A270" s="9" t="s">
        <v>13</v>
      </c>
      <c r="B270" s="49">
        <v>2351.1204792446106</v>
      </c>
      <c r="C270" s="49" t="s">
        <v>17</v>
      </c>
      <c r="D270" s="49">
        <v>1977.5219780219779</v>
      </c>
      <c r="E270" s="49">
        <v>1674.6602564102564</v>
      </c>
      <c r="F270" s="49">
        <v>2407.3725795297373</v>
      </c>
      <c r="G270" s="49">
        <v>1846.1977401129943</v>
      </c>
      <c r="H270" s="49">
        <v>2576.6982456140349</v>
      </c>
      <c r="I270" s="49">
        <v>2359.4060283687945</v>
      </c>
      <c r="J270" s="49">
        <v>2744.4182569974555</v>
      </c>
      <c r="K270" s="49">
        <v>927.31767337807605</v>
      </c>
      <c r="L270" s="49" t="s">
        <v>17</v>
      </c>
      <c r="M270" s="49">
        <v>2776.3178062678062</v>
      </c>
    </row>
    <row r="271" spans="1:27" s="1" customFormat="1" x14ac:dyDescent="0.2">
      <c r="A271" s="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27" s="1" customFormat="1" x14ac:dyDescent="0.2">
      <c r="A272" s="9" t="s">
        <v>32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s="1" customFormat="1" x14ac:dyDescent="0.2">
      <c r="A273" s="9" t="s">
        <v>8</v>
      </c>
      <c r="B273" s="51">
        <v>345</v>
      </c>
      <c r="C273" s="52">
        <v>36</v>
      </c>
      <c r="D273" s="52">
        <v>37</v>
      </c>
      <c r="E273" s="51">
        <v>6</v>
      </c>
      <c r="F273" s="52">
        <v>82</v>
      </c>
      <c r="G273" s="51">
        <v>6</v>
      </c>
      <c r="H273" s="52">
        <v>32</v>
      </c>
      <c r="I273" s="52">
        <v>26</v>
      </c>
      <c r="J273" s="52">
        <v>45</v>
      </c>
      <c r="K273" s="52">
        <v>14</v>
      </c>
      <c r="L273" s="52">
        <v>23</v>
      </c>
      <c r="M273" s="52">
        <v>38</v>
      </c>
    </row>
    <row r="274" spans="1:13" s="1" customFormat="1" x14ac:dyDescent="0.2">
      <c r="A274" s="9" t="s">
        <v>10</v>
      </c>
      <c r="B274" s="51">
        <v>4697</v>
      </c>
      <c r="C274" s="52">
        <v>671</v>
      </c>
      <c r="D274" s="52">
        <v>302</v>
      </c>
      <c r="E274" s="51">
        <v>43</v>
      </c>
      <c r="F274" s="52">
        <v>1229</v>
      </c>
      <c r="G274" s="51">
        <v>191</v>
      </c>
      <c r="H274" s="52">
        <v>121</v>
      </c>
      <c r="I274" s="52">
        <v>148</v>
      </c>
      <c r="J274" s="52">
        <v>274</v>
      </c>
      <c r="K274" s="52">
        <v>304</v>
      </c>
      <c r="L274" s="52">
        <v>139</v>
      </c>
      <c r="M274" s="52">
        <v>1275</v>
      </c>
    </row>
    <row r="275" spans="1:13" s="1" customFormat="1" x14ac:dyDescent="0.2">
      <c r="A275" s="9" t="s">
        <v>11</v>
      </c>
      <c r="B275" s="51">
        <v>186931211</v>
      </c>
      <c r="C275" s="52">
        <v>44092581</v>
      </c>
      <c r="D275" s="52">
        <v>14442033</v>
      </c>
      <c r="E275" s="51">
        <v>1118521</v>
      </c>
      <c r="F275" s="52">
        <v>51322169</v>
      </c>
      <c r="G275" s="51">
        <v>7508601</v>
      </c>
      <c r="H275" s="52">
        <v>4487024</v>
      </c>
      <c r="I275" s="52">
        <v>7415215</v>
      </c>
      <c r="J275" s="52">
        <v>7834704</v>
      </c>
      <c r="K275" s="52">
        <v>3462468</v>
      </c>
      <c r="L275" s="52">
        <v>5313053</v>
      </c>
      <c r="M275" s="52">
        <v>39934842</v>
      </c>
    </row>
    <row r="276" spans="1:13" s="1" customFormat="1" x14ac:dyDescent="0.2">
      <c r="A276" s="9" t="s">
        <v>13</v>
      </c>
      <c r="B276" s="51">
        <v>3250.6914409758115</v>
      </c>
      <c r="C276" s="51">
        <v>5475.9787630402388</v>
      </c>
      <c r="D276" s="51">
        <v>3985.1084437086092</v>
      </c>
      <c r="E276" s="51">
        <v>2167.6763565891474</v>
      </c>
      <c r="F276" s="51">
        <v>3479.9409411445617</v>
      </c>
      <c r="G276" s="51">
        <v>3276.0039267015709</v>
      </c>
      <c r="H276" s="51">
        <v>3090.2369146005508</v>
      </c>
      <c r="I276" s="51">
        <v>4175.2336711711714</v>
      </c>
      <c r="J276" s="51">
        <v>2382.817518248175</v>
      </c>
      <c r="K276" s="51">
        <v>949.14144736842104</v>
      </c>
      <c r="L276" s="51">
        <v>3185.2835731414866</v>
      </c>
      <c r="M276" s="51">
        <v>2610.1203921568626</v>
      </c>
    </row>
    <row r="277" spans="1:13" s="1" customFormat="1" x14ac:dyDescent="0.2">
      <c r="A277" s="9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</row>
    <row r="278" spans="1:13" s="1" customFormat="1" x14ac:dyDescent="0.2">
      <c r="A278" s="27" t="s">
        <v>73</v>
      </c>
    </row>
    <row r="279" spans="1:13" s="1" customFormat="1" x14ac:dyDescent="0.2">
      <c r="A279" s="9" t="s">
        <v>8</v>
      </c>
      <c r="B279" s="53">
        <v>59</v>
      </c>
      <c r="C279" s="53" t="s">
        <v>17</v>
      </c>
      <c r="D279" s="54">
        <v>10</v>
      </c>
      <c r="E279" s="53" t="s">
        <v>17</v>
      </c>
      <c r="F279" s="54">
        <v>21</v>
      </c>
      <c r="G279" s="54">
        <v>0</v>
      </c>
      <c r="H279" s="53" t="s">
        <v>17</v>
      </c>
      <c r="I279" s="54">
        <v>6</v>
      </c>
      <c r="J279" s="54">
        <v>5</v>
      </c>
      <c r="K279" s="54">
        <v>6</v>
      </c>
      <c r="L279" s="53" t="s">
        <v>17</v>
      </c>
      <c r="M279" s="54">
        <v>3</v>
      </c>
    </row>
    <row r="280" spans="1:13" s="1" customFormat="1" x14ac:dyDescent="0.2">
      <c r="A280" s="9" t="s">
        <v>10</v>
      </c>
      <c r="B280" s="53">
        <v>1529</v>
      </c>
      <c r="C280" s="53" t="s">
        <v>17</v>
      </c>
      <c r="D280" s="54">
        <v>51</v>
      </c>
      <c r="E280" s="53" t="s">
        <v>17</v>
      </c>
      <c r="F280" s="54">
        <v>762</v>
      </c>
      <c r="G280" s="54">
        <v>0</v>
      </c>
      <c r="H280" s="53" t="s">
        <v>17</v>
      </c>
      <c r="I280" s="54">
        <v>34</v>
      </c>
      <c r="J280" s="54">
        <v>37</v>
      </c>
      <c r="K280" s="54">
        <v>132</v>
      </c>
      <c r="L280" s="53" t="s">
        <v>17</v>
      </c>
      <c r="M280" s="54">
        <v>91</v>
      </c>
    </row>
    <row r="281" spans="1:13" s="1" customFormat="1" x14ac:dyDescent="0.2">
      <c r="A281" s="9" t="s">
        <v>11</v>
      </c>
      <c r="B281" s="53">
        <v>59912748</v>
      </c>
      <c r="C281" s="53" t="s">
        <v>17</v>
      </c>
      <c r="D281" s="54">
        <v>1659126</v>
      </c>
      <c r="E281" s="53" t="s">
        <v>17</v>
      </c>
      <c r="F281" s="54">
        <v>27531619</v>
      </c>
      <c r="G281" s="54">
        <v>0</v>
      </c>
      <c r="H281" s="53" t="s">
        <v>17</v>
      </c>
      <c r="I281" s="54">
        <v>2452449</v>
      </c>
      <c r="J281" s="54">
        <v>1006219</v>
      </c>
      <c r="K281" s="54">
        <v>1604310</v>
      </c>
      <c r="L281" s="53" t="s">
        <v>17</v>
      </c>
      <c r="M281" s="54">
        <v>3249123</v>
      </c>
    </row>
    <row r="282" spans="1:13" s="1" customFormat="1" x14ac:dyDescent="0.2">
      <c r="A282" s="9" t="s">
        <v>13</v>
      </c>
      <c r="B282" s="53">
        <v>3145.2790472942247</v>
      </c>
      <c r="C282" s="53" t="s">
        <v>17</v>
      </c>
      <c r="D282" s="53">
        <v>2710.9901960784314</v>
      </c>
      <c r="E282" s="53" t="s">
        <v>17</v>
      </c>
      <c r="F282" s="53">
        <v>3010.8944663167103</v>
      </c>
      <c r="G282" s="53">
        <v>0</v>
      </c>
      <c r="H282" s="53" t="s">
        <v>17</v>
      </c>
      <c r="I282" s="53">
        <v>6010.9044117647063</v>
      </c>
      <c r="J282" s="53">
        <v>2266.2590090090089</v>
      </c>
      <c r="K282" s="53">
        <v>1012.8219696969697</v>
      </c>
      <c r="L282" s="53" t="s">
        <v>17</v>
      </c>
      <c r="M282" s="53">
        <v>2975.3873626373625</v>
      </c>
    </row>
    <row r="283" spans="1:13" s="1" customFormat="1" x14ac:dyDescent="0.2">
      <c r="A283" s="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s="1" customFormat="1" x14ac:dyDescent="0.2">
      <c r="A284" s="9" t="s">
        <v>56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</row>
    <row r="285" spans="1:13" s="1" customFormat="1" x14ac:dyDescent="0.2">
      <c r="A285" s="9" t="s">
        <v>8</v>
      </c>
      <c r="B285" s="55">
        <v>130</v>
      </c>
      <c r="C285" s="56">
        <v>0</v>
      </c>
      <c r="D285" s="56">
        <v>33</v>
      </c>
      <c r="E285" s="55" t="s">
        <v>17</v>
      </c>
      <c r="F285" s="56">
        <v>21</v>
      </c>
      <c r="G285" s="55" t="s">
        <v>17</v>
      </c>
      <c r="H285" s="56">
        <v>11</v>
      </c>
      <c r="I285" s="56">
        <v>21</v>
      </c>
      <c r="J285" s="56">
        <v>16</v>
      </c>
      <c r="K285" s="56">
        <v>8</v>
      </c>
      <c r="L285" s="56">
        <v>4</v>
      </c>
      <c r="M285" s="56">
        <v>10</v>
      </c>
    </row>
    <row r="286" spans="1:13" s="1" customFormat="1" x14ac:dyDescent="0.2">
      <c r="A286" s="9" t="s">
        <v>10</v>
      </c>
      <c r="B286" s="55">
        <v>1653</v>
      </c>
      <c r="C286" s="56">
        <v>0</v>
      </c>
      <c r="D286" s="56">
        <v>79</v>
      </c>
      <c r="E286" s="55" t="s">
        <v>17</v>
      </c>
      <c r="F286" s="56">
        <v>180</v>
      </c>
      <c r="G286" s="55" t="s">
        <v>17</v>
      </c>
      <c r="H286" s="56">
        <v>32</v>
      </c>
      <c r="I286" s="56">
        <v>84</v>
      </c>
      <c r="J286" s="56">
        <v>167</v>
      </c>
      <c r="K286" s="56">
        <v>103</v>
      </c>
      <c r="L286" s="56">
        <v>25</v>
      </c>
      <c r="M286" s="56">
        <v>960</v>
      </c>
    </row>
    <row r="287" spans="1:13" s="1" customFormat="1" x14ac:dyDescent="0.2">
      <c r="A287" s="9" t="s">
        <v>11</v>
      </c>
      <c r="B287" s="55">
        <v>52793972</v>
      </c>
      <c r="C287" s="56">
        <v>0</v>
      </c>
      <c r="D287" s="56">
        <v>2182564</v>
      </c>
      <c r="E287" s="55" t="s">
        <v>17</v>
      </c>
      <c r="F287" s="56">
        <v>6024163</v>
      </c>
      <c r="G287" s="55" t="s">
        <v>17</v>
      </c>
      <c r="H287" s="56">
        <v>1047835</v>
      </c>
      <c r="I287" s="56">
        <v>2080057</v>
      </c>
      <c r="J287" s="56">
        <v>5820072</v>
      </c>
      <c r="K287" s="56">
        <v>1059937</v>
      </c>
      <c r="L287" s="56">
        <v>678686</v>
      </c>
      <c r="M287" s="56">
        <v>33495429</v>
      </c>
    </row>
    <row r="288" spans="1:13" s="1" customFormat="1" x14ac:dyDescent="0.2">
      <c r="A288" s="9" t="s">
        <v>13</v>
      </c>
      <c r="B288" s="55">
        <v>2601.5117581665813</v>
      </c>
      <c r="C288" s="55">
        <v>0</v>
      </c>
      <c r="D288" s="55">
        <v>2302.2827004219407</v>
      </c>
      <c r="E288" s="55" t="s">
        <v>17</v>
      </c>
      <c r="F288" s="55">
        <v>2788.9643518518519</v>
      </c>
      <c r="G288" s="55" t="s">
        <v>17</v>
      </c>
      <c r="H288" s="55">
        <v>2728.7369791666665</v>
      </c>
      <c r="I288" s="55">
        <v>2063.5486111111113</v>
      </c>
      <c r="J288" s="55">
        <v>2904.2275449101799</v>
      </c>
      <c r="K288" s="55">
        <v>857.55420711974114</v>
      </c>
      <c r="L288" s="55">
        <v>2262.2866666666669</v>
      </c>
      <c r="M288" s="55">
        <v>2907.5893229166668</v>
      </c>
    </row>
    <row r="289" spans="1:14" s="1" customFormat="1" x14ac:dyDescent="0.2">
      <c r="A289" s="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4" x14ac:dyDescent="0.2">
      <c r="A290" s="24" t="s">
        <v>57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1"/>
    </row>
    <row r="291" spans="1:14" x14ac:dyDescent="0.2">
      <c r="A291" s="24" t="s">
        <v>74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1"/>
    </row>
    <row r="296" spans="1:14" x14ac:dyDescent="0.2">
      <c r="A296" s="11"/>
      <c r="B296" s="12"/>
      <c r="C296" s="12"/>
      <c r="D296" s="12"/>
      <c r="E296" s="12"/>
      <c r="F296" s="12" t="s">
        <v>40</v>
      </c>
      <c r="G296" s="12"/>
      <c r="H296" s="12"/>
      <c r="I296" s="12"/>
      <c r="J296" s="12"/>
      <c r="K296" s="12"/>
      <c r="L296" s="12"/>
      <c r="M296" s="12"/>
    </row>
    <row r="297" spans="1:14" x14ac:dyDescent="0.2">
      <c r="A297" s="11"/>
      <c r="B297" s="12"/>
      <c r="C297" s="12"/>
      <c r="D297" s="12"/>
      <c r="E297" s="12"/>
      <c r="F297" s="12" t="s">
        <v>60</v>
      </c>
      <c r="G297" s="12"/>
      <c r="H297" s="12" t="s">
        <v>44</v>
      </c>
      <c r="I297" s="12" t="s">
        <v>45</v>
      </c>
      <c r="J297" s="12" t="s">
        <v>47</v>
      </c>
      <c r="K297" s="12" t="s">
        <v>49</v>
      </c>
      <c r="L297" s="12"/>
      <c r="M297" s="12"/>
    </row>
    <row r="298" spans="1:14" s="8" customFormat="1" ht="13.5" thickBot="1" x14ac:dyDescent="0.25">
      <c r="A298" s="13" t="s">
        <v>59</v>
      </c>
      <c r="B298" s="14" t="s">
        <v>58</v>
      </c>
      <c r="C298" s="14" t="s">
        <v>68</v>
      </c>
      <c r="D298" s="14" t="s">
        <v>69</v>
      </c>
      <c r="E298" s="14" t="s">
        <v>70</v>
      </c>
      <c r="F298" s="14" t="s">
        <v>41</v>
      </c>
      <c r="G298" s="14" t="s">
        <v>42</v>
      </c>
      <c r="H298" s="14" t="s">
        <v>43</v>
      </c>
      <c r="I298" s="14" t="s">
        <v>46</v>
      </c>
      <c r="J298" s="14" t="s">
        <v>48</v>
      </c>
      <c r="K298" s="14" t="s">
        <v>50</v>
      </c>
      <c r="L298" s="14" t="s">
        <v>51</v>
      </c>
      <c r="M298" s="14" t="s">
        <v>36</v>
      </c>
    </row>
    <row r="299" spans="1:14" ht="13.5" thickTop="1" x14ac:dyDescent="0.2">
      <c r="A299" s="9"/>
      <c r="B299" s="10"/>
      <c r="C299" s="10"/>
      <c r="D299" s="9"/>
      <c r="E299" s="10"/>
      <c r="F299" s="9"/>
      <c r="G299" s="10"/>
      <c r="H299" s="10"/>
      <c r="I299" s="9"/>
      <c r="J299" s="10"/>
      <c r="K299" s="10"/>
      <c r="L299" s="10"/>
      <c r="M299" s="10"/>
    </row>
    <row r="300" spans="1:14" s="1" customFormat="1" x14ac:dyDescent="0.2">
      <c r="A300" s="9" t="s">
        <v>61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1:14" s="1" customFormat="1" x14ac:dyDescent="0.2">
      <c r="A301" s="9" t="s">
        <v>8</v>
      </c>
      <c r="B301" s="55">
        <v>47</v>
      </c>
      <c r="C301" s="55" t="s">
        <v>17</v>
      </c>
      <c r="D301" s="55" t="s">
        <v>17</v>
      </c>
      <c r="E301" s="55">
        <v>4</v>
      </c>
      <c r="F301" s="56">
        <v>19</v>
      </c>
      <c r="G301" s="55" t="s">
        <v>17</v>
      </c>
      <c r="H301" s="56">
        <v>0</v>
      </c>
      <c r="I301" s="55" t="s">
        <v>17</v>
      </c>
      <c r="J301" s="55">
        <v>5</v>
      </c>
      <c r="K301" s="55" t="s">
        <v>17</v>
      </c>
      <c r="L301" s="55" t="s">
        <v>17</v>
      </c>
      <c r="M301" s="56">
        <v>8</v>
      </c>
    </row>
    <row r="302" spans="1:14" s="1" customFormat="1" x14ac:dyDescent="0.2">
      <c r="A302" s="9" t="s">
        <v>10</v>
      </c>
      <c r="B302" s="55">
        <v>656</v>
      </c>
      <c r="C302" s="55" t="s">
        <v>17</v>
      </c>
      <c r="D302" s="55" t="s">
        <v>17</v>
      </c>
      <c r="E302" s="55">
        <v>140</v>
      </c>
      <c r="F302" s="56">
        <v>306</v>
      </c>
      <c r="G302" s="55" t="s">
        <v>17</v>
      </c>
      <c r="H302" s="56">
        <v>0</v>
      </c>
      <c r="I302" s="55" t="s">
        <v>17</v>
      </c>
      <c r="J302" s="55">
        <v>41</v>
      </c>
      <c r="K302" s="55" t="s">
        <v>17</v>
      </c>
      <c r="L302" s="55" t="s">
        <v>17</v>
      </c>
      <c r="M302" s="56">
        <v>65</v>
      </c>
    </row>
    <row r="303" spans="1:14" s="1" customFormat="1" x14ac:dyDescent="0.2">
      <c r="A303" s="9" t="s">
        <v>11</v>
      </c>
      <c r="B303" s="55">
        <v>23512381</v>
      </c>
      <c r="C303" s="55" t="s">
        <v>17</v>
      </c>
      <c r="D303" s="55" t="s">
        <v>17</v>
      </c>
      <c r="E303" s="55">
        <v>4766550</v>
      </c>
      <c r="F303" s="56">
        <v>11239903</v>
      </c>
      <c r="G303" s="55" t="s">
        <v>17</v>
      </c>
      <c r="H303" s="56">
        <v>0</v>
      </c>
      <c r="I303" s="55" t="s">
        <v>17</v>
      </c>
      <c r="J303" s="55">
        <v>1026750</v>
      </c>
      <c r="K303" s="55" t="s">
        <v>17</v>
      </c>
      <c r="L303" s="55" t="s">
        <v>17</v>
      </c>
      <c r="M303" s="56">
        <v>1697690</v>
      </c>
    </row>
    <row r="304" spans="1:14" s="1" customFormat="1" x14ac:dyDescent="0.2">
      <c r="A304" s="9" t="s">
        <v>13</v>
      </c>
      <c r="B304" s="55">
        <v>2880.8737638161724</v>
      </c>
      <c r="C304" s="55" t="s">
        <v>17</v>
      </c>
      <c r="D304" s="55" t="s">
        <v>17</v>
      </c>
      <c r="E304" s="55">
        <v>2837.2321428571427</v>
      </c>
      <c r="F304" s="55">
        <v>3060.9757625272332</v>
      </c>
      <c r="G304" s="55" t="s">
        <v>17</v>
      </c>
      <c r="H304" s="55">
        <v>0</v>
      </c>
      <c r="I304" s="55" t="s">
        <v>17</v>
      </c>
      <c r="J304" s="55">
        <v>2086.8902439024391</v>
      </c>
      <c r="K304" s="55" t="s">
        <v>17</v>
      </c>
      <c r="L304" s="55" t="s">
        <v>17</v>
      </c>
      <c r="M304" s="55">
        <v>2176.5256410256411</v>
      </c>
    </row>
    <row r="305" spans="1:13" s="1" customFormat="1" x14ac:dyDescent="0.2">
      <c r="A305" s="9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1:13" s="1" customFormat="1" x14ac:dyDescent="0.2">
      <c r="A306" s="9" t="s">
        <v>66</v>
      </c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1:13" s="1" customFormat="1" x14ac:dyDescent="0.2">
      <c r="A307" s="9" t="s">
        <v>8</v>
      </c>
      <c r="B307" s="55">
        <v>301</v>
      </c>
      <c r="C307" s="55" t="s">
        <v>17</v>
      </c>
      <c r="D307" s="56">
        <v>35</v>
      </c>
      <c r="E307" s="56">
        <v>7</v>
      </c>
      <c r="F307" s="56">
        <v>49</v>
      </c>
      <c r="G307" s="56">
        <v>5</v>
      </c>
      <c r="H307" s="56">
        <v>66</v>
      </c>
      <c r="I307" s="56">
        <v>77</v>
      </c>
      <c r="J307" s="56">
        <v>19</v>
      </c>
      <c r="K307" s="56">
        <v>34</v>
      </c>
      <c r="L307" s="55" t="s">
        <v>17</v>
      </c>
      <c r="M307" s="56">
        <v>4</v>
      </c>
    </row>
    <row r="308" spans="1:13" s="1" customFormat="1" x14ac:dyDescent="0.2">
      <c r="A308" s="27" t="s">
        <v>10</v>
      </c>
      <c r="B308" s="55">
        <v>2187</v>
      </c>
      <c r="C308" s="55" t="s">
        <v>17</v>
      </c>
      <c r="D308" s="56">
        <v>102</v>
      </c>
      <c r="E308" s="56">
        <v>171</v>
      </c>
      <c r="F308" s="56">
        <v>631</v>
      </c>
      <c r="G308" s="56">
        <v>29</v>
      </c>
      <c r="H308" s="56">
        <v>171</v>
      </c>
      <c r="I308" s="56">
        <v>217</v>
      </c>
      <c r="J308" s="56">
        <v>122</v>
      </c>
      <c r="K308" s="56">
        <v>492</v>
      </c>
      <c r="L308" s="55" t="s">
        <v>17</v>
      </c>
      <c r="M308" s="56">
        <v>220</v>
      </c>
    </row>
    <row r="309" spans="1:13" s="1" customFormat="1" x14ac:dyDescent="0.2">
      <c r="A309" s="9" t="s">
        <v>11</v>
      </c>
      <c r="B309" s="55">
        <v>91343561</v>
      </c>
      <c r="C309" s="55" t="s">
        <v>17</v>
      </c>
      <c r="D309" s="56">
        <v>3581890</v>
      </c>
      <c r="E309" s="56">
        <v>14351266</v>
      </c>
      <c r="F309" s="56">
        <v>28579487</v>
      </c>
      <c r="G309" s="56">
        <v>713672</v>
      </c>
      <c r="H309" s="56">
        <v>9750501</v>
      </c>
      <c r="I309" s="56">
        <v>15291244</v>
      </c>
      <c r="J309" s="56">
        <v>2951390</v>
      </c>
      <c r="K309" s="56">
        <v>8758178</v>
      </c>
      <c r="L309" s="55" t="s">
        <v>17</v>
      </c>
      <c r="M309" s="56">
        <v>6626900</v>
      </c>
    </row>
    <row r="310" spans="1:13" s="1" customFormat="1" x14ac:dyDescent="0.2">
      <c r="A310" s="9" t="s">
        <v>13</v>
      </c>
      <c r="B310" s="55">
        <v>3480.5502591068434</v>
      </c>
      <c r="C310" s="55" t="s">
        <v>17</v>
      </c>
      <c r="D310" s="55">
        <v>2926.3807189542486</v>
      </c>
      <c r="E310" s="55">
        <v>6993.7943469785578</v>
      </c>
      <c r="F310" s="55">
        <v>3774.3643687268886</v>
      </c>
      <c r="G310" s="55">
        <v>2050.7816091954023</v>
      </c>
      <c r="H310" s="55">
        <v>4751.7061403508769</v>
      </c>
      <c r="I310" s="55">
        <v>5872.2135176651309</v>
      </c>
      <c r="J310" s="55">
        <v>2015.9767759562842</v>
      </c>
      <c r="K310" s="55">
        <v>1483.4312330623306</v>
      </c>
      <c r="L310" s="55" t="s">
        <v>17</v>
      </c>
      <c r="M310" s="55">
        <v>2510.189393939394</v>
      </c>
    </row>
    <row r="311" spans="1:13" x14ac:dyDescent="0.2">
      <c r="A311" s="9"/>
      <c r="B311" s="10"/>
      <c r="C311" s="10"/>
      <c r="D311" s="9"/>
      <c r="E311" s="10"/>
      <c r="F311" s="9"/>
      <c r="G311" s="10"/>
      <c r="H311" s="10"/>
      <c r="I311" s="9"/>
      <c r="J311" s="10"/>
      <c r="K311" s="10"/>
      <c r="L311" s="10"/>
      <c r="M311" s="10"/>
    </row>
    <row r="312" spans="1:13" s="1" customFormat="1" x14ac:dyDescent="0.2">
      <c r="A312" s="9" t="s">
        <v>63</v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s="1" customFormat="1" x14ac:dyDescent="0.2">
      <c r="A313" s="9" t="s">
        <v>8</v>
      </c>
      <c r="B313" s="57">
        <v>41</v>
      </c>
      <c r="C313" s="58">
        <v>0</v>
      </c>
      <c r="D313" s="58">
        <v>8</v>
      </c>
      <c r="E313" s="57" t="s">
        <v>17</v>
      </c>
      <c r="F313" s="58">
        <v>6</v>
      </c>
      <c r="G313" s="58">
        <v>0</v>
      </c>
      <c r="H313" s="57" t="s">
        <v>17</v>
      </c>
      <c r="I313" s="58">
        <v>13</v>
      </c>
      <c r="J313" s="57" t="s">
        <v>17</v>
      </c>
      <c r="K313" s="57" t="s">
        <v>17</v>
      </c>
      <c r="L313" s="57" t="s">
        <v>17</v>
      </c>
      <c r="M313" s="58">
        <v>5</v>
      </c>
    </row>
    <row r="314" spans="1:13" s="1" customFormat="1" x14ac:dyDescent="0.2">
      <c r="A314" s="9" t="s">
        <v>10</v>
      </c>
      <c r="B314" s="57">
        <v>307</v>
      </c>
      <c r="C314" s="58">
        <v>0</v>
      </c>
      <c r="D314" s="58">
        <v>16</v>
      </c>
      <c r="E314" s="57" t="s">
        <v>17</v>
      </c>
      <c r="F314" s="58">
        <v>12</v>
      </c>
      <c r="G314" s="58">
        <v>0</v>
      </c>
      <c r="H314" s="57" t="s">
        <v>17</v>
      </c>
      <c r="I314" s="58">
        <v>46</v>
      </c>
      <c r="J314" s="57" t="s">
        <v>17</v>
      </c>
      <c r="K314" s="57" t="s">
        <v>17</v>
      </c>
      <c r="L314" s="57" t="s">
        <v>17</v>
      </c>
      <c r="M314" s="58">
        <v>195</v>
      </c>
    </row>
    <row r="315" spans="1:13" s="1" customFormat="1" x14ac:dyDescent="0.2">
      <c r="A315" s="9" t="s">
        <v>11</v>
      </c>
      <c r="B315" s="57">
        <v>10777076</v>
      </c>
      <c r="C315" s="58">
        <v>0</v>
      </c>
      <c r="D315" s="58">
        <v>505857</v>
      </c>
      <c r="E315" s="57" t="s">
        <v>17</v>
      </c>
      <c r="F315" s="58">
        <v>319891</v>
      </c>
      <c r="G315" s="58">
        <v>0</v>
      </c>
      <c r="H315" s="57" t="s">
        <v>17</v>
      </c>
      <c r="I315" s="58">
        <v>2913841</v>
      </c>
      <c r="J315" s="57" t="s">
        <v>17</v>
      </c>
      <c r="K315" s="57" t="s">
        <v>17</v>
      </c>
      <c r="L315" s="57" t="s">
        <v>17</v>
      </c>
      <c r="M315" s="58">
        <v>6294188</v>
      </c>
    </row>
    <row r="316" spans="1:13" s="1" customFormat="1" x14ac:dyDescent="0.2">
      <c r="A316" s="9" t="s">
        <v>13</v>
      </c>
      <c r="B316" s="57">
        <v>2602.9100694444446</v>
      </c>
      <c r="C316" s="57">
        <v>0</v>
      </c>
      <c r="D316" s="57">
        <v>2634.671875</v>
      </c>
      <c r="E316" s="57" t="s">
        <v>17</v>
      </c>
      <c r="F316" s="57">
        <v>2221.4652777777778</v>
      </c>
      <c r="G316" s="57">
        <v>0</v>
      </c>
      <c r="H316" s="57" t="s">
        <v>17</v>
      </c>
      <c r="I316" s="57">
        <v>5278.697463768116</v>
      </c>
      <c r="J316" s="57" t="s">
        <v>17</v>
      </c>
      <c r="K316" s="57" t="s">
        <v>17</v>
      </c>
      <c r="L316" s="57" t="s">
        <v>17</v>
      </c>
      <c r="M316" s="57">
        <v>2689.8239316239315</v>
      </c>
    </row>
    <row r="317" spans="1:13" s="1" customFormat="1" x14ac:dyDescent="0.2">
      <c r="A317" s="9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</row>
    <row r="318" spans="1:13" s="1" customFormat="1" x14ac:dyDescent="0.2">
      <c r="A318" s="9" t="s">
        <v>67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</row>
    <row r="319" spans="1:13" s="1" customFormat="1" x14ac:dyDescent="0.2">
      <c r="A319" s="9" t="s">
        <v>8</v>
      </c>
      <c r="B319" s="57">
        <v>524</v>
      </c>
      <c r="C319" s="58">
        <v>0</v>
      </c>
      <c r="D319" s="58">
        <v>52</v>
      </c>
      <c r="E319" s="58">
        <v>25</v>
      </c>
      <c r="F319" s="58">
        <v>89</v>
      </c>
      <c r="G319" s="57">
        <v>6</v>
      </c>
      <c r="H319" s="58">
        <v>50</v>
      </c>
      <c r="I319" s="58">
        <v>69</v>
      </c>
      <c r="J319" s="58">
        <v>80</v>
      </c>
      <c r="K319" s="58">
        <v>52</v>
      </c>
      <c r="L319" s="58">
        <v>43</v>
      </c>
      <c r="M319" s="58">
        <v>58</v>
      </c>
    </row>
    <row r="320" spans="1:13" s="1" customFormat="1" x14ac:dyDescent="0.2">
      <c r="A320" s="9" t="s">
        <v>10</v>
      </c>
      <c r="B320" s="57">
        <v>7853</v>
      </c>
      <c r="C320" s="58">
        <v>0</v>
      </c>
      <c r="D320" s="58">
        <v>380</v>
      </c>
      <c r="E320" s="58">
        <v>1188</v>
      </c>
      <c r="F320" s="58">
        <v>1317</v>
      </c>
      <c r="G320" s="57">
        <v>80</v>
      </c>
      <c r="H320" s="58">
        <v>258</v>
      </c>
      <c r="I320" s="58">
        <v>411</v>
      </c>
      <c r="J320" s="58">
        <v>1087</v>
      </c>
      <c r="K320" s="58">
        <v>941</v>
      </c>
      <c r="L320" s="58">
        <v>219</v>
      </c>
      <c r="M320" s="58">
        <v>1972</v>
      </c>
    </row>
    <row r="321" spans="1:13" s="1" customFormat="1" x14ac:dyDescent="0.2">
      <c r="A321" s="9" t="s">
        <v>11</v>
      </c>
      <c r="B321" s="57">
        <v>264536547</v>
      </c>
      <c r="C321" s="58">
        <v>0</v>
      </c>
      <c r="D321" s="58">
        <v>27757620</v>
      </c>
      <c r="E321" s="58">
        <v>58377236</v>
      </c>
      <c r="F321" s="58">
        <v>32623909</v>
      </c>
      <c r="G321" s="57">
        <v>2306270</v>
      </c>
      <c r="H321" s="58">
        <v>8533736</v>
      </c>
      <c r="I321" s="58">
        <v>15908207</v>
      </c>
      <c r="J321" s="58">
        <v>38000013</v>
      </c>
      <c r="K321" s="58">
        <v>11448639</v>
      </c>
      <c r="L321" s="58">
        <v>5603896</v>
      </c>
      <c r="M321" s="58">
        <v>63977021</v>
      </c>
    </row>
    <row r="322" spans="1:13" s="1" customFormat="1" x14ac:dyDescent="0.2">
      <c r="A322" s="9" t="s">
        <v>13</v>
      </c>
      <c r="B322" s="57">
        <v>2478.4392901753026</v>
      </c>
      <c r="C322" s="57">
        <v>0</v>
      </c>
      <c r="D322" s="57">
        <v>6087.1973684210525</v>
      </c>
      <c r="E322" s="57">
        <v>4094.9239618406286</v>
      </c>
      <c r="F322" s="57">
        <v>2064.281764110352</v>
      </c>
      <c r="G322" s="57">
        <f>G321/(G320*12)</f>
        <v>2402.3645833333335</v>
      </c>
      <c r="H322" s="57">
        <v>2756.3746770025841</v>
      </c>
      <c r="I322" s="57">
        <v>3225.5083130575831</v>
      </c>
      <c r="J322" s="57">
        <v>2913.2178012879485</v>
      </c>
      <c r="K322" s="57">
        <v>1013.8716790648247</v>
      </c>
      <c r="L322" s="57">
        <v>2132.3805175038051</v>
      </c>
      <c r="M322" s="57">
        <v>2703.5590348208248</v>
      </c>
    </row>
    <row r="323" spans="1:13" s="1" customFormat="1" x14ac:dyDescent="0.2">
      <c r="A323" s="9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</row>
    <row r="324" spans="1:13" s="1" customFormat="1" x14ac:dyDescent="0.2">
      <c r="A324" s="9" t="s">
        <v>33</v>
      </c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</row>
    <row r="325" spans="1:13" s="1" customFormat="1" x14ac:dyDescent="0.2">
      <c r="A325" s="9" t="s">
        <v>8</v>
      </c>
      <c r="B325" s="57">
        <v>236</v>
      </c>
      <c r="C325" s="58">
        <v>0</v>
      </c>
      <c r="D325" s="58">
        <v>29</v>
      </c>
      <c r="E325" s="58">
        <v>12</v>
      </c>
      <c r="F325" s="58">
        <v>78</v>
      </c>
      <c r="G325" s="57" t="s">
        <v>17</v>
      </c>
      <c r="H325" s="58">
        <v>26</v>
      </c>
      <c r="I325" s="58">
        <v>20</v>
      </c>
      <c r="J325" s="58">
        <v>14</v>
      </c>
      <c r="K325" s="58">
        <v>17</v>
      </c>
      <c r="L325" s="57" t="s">
        <v>17</v>
      </c>
      <c r="M325" s="58">
        <v>17</v>
      </c>
    </row>
    <row r="326" spans="1:13" s="1" customFormat="1" x14ac:dyDescent="0.2">
      <c r="A326" s="9" t="s">
        <v>10</v>
      </c>
      <c r="B326" s="57">
        <v>2893</v>
      </c>
      <c r="C326" s="58">
        <v>0</v>
      </c>
      <c r="D326" s="58">
        <v>149</v>
      </c>
      <c r="E326" s="58">
        <v>652</v>
      </c>
      <c r="F326" s="58">
        <v>728</v>
      </c>
      <c r="G326" s="57" t="s">
        <v>17</v>
      </c>
      <c r="H326" s="58">
        <v>72</v>
      </c>
      <c r="I326" s="58">
        <v>213</v>
      </c>
      <c r="J326" s="58">
        <v>281</v>
      </c>
      <c r="K326" s="58">
        <v>347</v>
      </c>
      <c r="L326" s="57" t="s">
        <v>17</v>
      </c>
      <c r="M326" s="58">
        <v>343</v>
      </c>
    </row>
    <row r="327" spans="1:13" s="1" customFormat="1" x14ac:dyDescent="0.2">
      <c r="A327" s="9" t="s">
        <v>11</v>
      </c>
      <c r="B327" s="57">
        <v>81753830</v>
      </c>
      <c r="C327" s="58">
        <v>0</v>
      </c>
      <c r="D327" s="58">
        <v>4631956</v>
      </c>
      <c r="E327" s="58">
        <v>23270950</v>
      </c>
      <c r="F327" s="58">
        <v>19393410</v>
      </c>
      <c r="G327" s="57" t="s">
        <v>17</v>
      </c>
      <c r="H327" s="58">
        <v>2179730</v>
      </c>
      <c r="I327" s="58">
        <v>8058822</v>
      </c>
      <c r="J327" s="58">
        <v>9200340</v>
      </c>
      <c r="K327" s="58">
        <v>3617761</v>
      </c>
      <c r="L327" s="57" t="s">
        <v>17</v>
      </c>
      <c r="M327" s="58">
        <v>8477921</v>
      </c>
    </row>
    <row r="328" spans="1:13" s="1" customFormat="1" x14ac:dyDescent="0.2">
      <c r="A328" s="9" t="s">
        <v>13</v>
      </c>
      <c r="B328" s="57">
        <v>2192.3478354978356</v>
      </c>
      <c r="C328" s="57">
        <v>0</v>
      </c>
      <c r="D328" s="57">
        <v>2590.5794183445191</v>
      </c>
      <c r="E328" s="57">
        <v>2974.303425357873</v>
      </c>
      <c r="F328" s="57">
        <v>2219.9416208791208</v>
      </c>
      <c r="G328" s="57" t="s">
        <v>17</v>
      </c>
      <c r="H328" s="57">
        <v>2522.8356481481483</v>
      </c>
      <c r="I328" s="57">
        <v>3152.9037558685445</v>
      </c>
      <c r="J328" s="57">
        <v>2728.4519572953736</v>
      </c>
      <c r="K328" s="57">
        <v>868.8186839577329</v>
      </c>
      <c r="L328" s="57" t="s">
        <v>17</v>
      </c>
      <c r="M328" s="57">
        <v>2059.7475704567541</v>
      </c>
    </row>
    <row r="329" spans="1:13" s="1" customFormat="1" x14ac:dyDescent="0.2">
      <c r="A329" s="9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</row>
    <row r="330" spans="1:13" s="1" customFormat="1" x14ac:dyDescent="0.2">
      <c r="A330" s="9" t="s">
        <v>34</v>
      </c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</row>
    <row r="331" spans="1:13" s="1" customFormat="1" x14ac:dyDescent="0.2">
      <c r="A331" s="9" t="s">
        <v>8</v>
      </c>
      <c r="B331" s="57">
        <v>734</v>
      </c>
      <c r="C331" s="58">
        <v>90</v>
      </c>
      <c r="D331" s="58">
        <v>77</v>
      </c>
      <c r="E331" s="58">
        <v>17</v>
      </c>
      <c r="F331" s="58">
        <v>167</v>
      </c>
      <c r="G331" s="58">
        <v>9</v>
      </c>
      <c r="H331" s="58">
        <v>78</v>
      </c>
      <c r="I331" s="58">
        <v>78</v>
      </c>
      <c r="J331" s="58">
        <v>56</v>
      </c>
      <c r="K331" s="58">
        <v>55</v>
      </c>
      <c r="L331" s="58">
        <v>47</v>
      </c>
      <c r="M331" s="58">
        <v>60</v>
      </c>
    </row>
    <row r="332" spans="1:13" s="1" customFormat="1" x14ac:dyDescent="0.2">
      <c r="A332" s="9" t="s">
        <v>10</v>
      </c>
      <c r="B332" s="57">
        <v>9071</v>
      </c>
      <c r="C332" s="58">
        <v>1882</v>
      </c>
      <c r="D332" s="58">
        <v>314</v>
      </c>
      <c r="E332" s="58">
        <v>100</v>
      </c>
      <c r="F332" s="58">
        <v>2033</v>
      </c>
      <c r="G332" s="58">
        <v>118</v>
      </c>
      <c r="H332" s="58">
        <v>400</v>
      </c>
      <c r="I332" s="58">
        <v>448</v>
      </c>
      <c r="J332" s="58">
        <v>924</v>
      </c>
      <c r="K332" s="58">
        <v>895</v>
      </c>
      <c r="L332" s="58">
        <v>239</v>
      </c>
      <c r="M332" s="58">
        <v>1718</v>
      </c>
    </row>
    <row r="333" spans="1:13" s="1" customFormat="1" x14ac:dyDescent="0.2">
      <c r="A333" s="9" t="s">
        <v>11</v>
      </c>
      <c r="B333" s="57">
        <v>381073515</v>
      </c>
      <c r="C333" s="58">
        <v>137066847</v>
      </c>
      <c r="D333" s="58">
        <v>13110233</v>
      </c>
      <c r="E333" s="58">
        <v>3890210</v>
      </c>
      <c r="F333" s="58">
        <v>84616462</v>
      </c>
      <c r="G333" s="58">
        <v>4217131</v>
      </c>
      <c r="H333" s="58">
        <v>15642139</v>
      </c>
      <c r="I333" s="58">
        <v>16149871</v>
      </c>
      <c r="J333" s="58">
        <v>27678053</v>
      </c>
      <c r="K333" s="58">
        <v>11197605</v>
      </c>
      <c r="L333" s="58">
        <v>7312071</v>
      </c>
      <c r="M333" s="58">
        <v>60192893</v>
      </c>
    </row>
    <row r="334" spans="1:13" s="1" customFormat="1" x14ac:dyDescent="0.2">
      <c r="A334" s="9" t="s">
        <v>13</v>
      </c>
      <c r="B334" s="57">
        <v>3500.8407286958441</v>
      </c>
      <c r="C334" s="57">
        <v>6069.2015143464396</v>
      </c>
      <c r="D334" s="57">
        <v>3479.3611995753718</v>
      </c>
      <c r="E334" s="57">
        <v>3241.8416666666667</v>
      </c>
      <c r="F334" s="57">
        <v>3468.4563862928348</v>
      </c>
      <c r="G334" s="57">
        <v>2978.199858757062</v>
      </c>
      <c r="H334" s="57">
        <v>3258.7789583333333</v>
      </c>
      <c r="I334" s="57">
        <v>3004.0682663690477</v>
      </c>
      <c r="J334" s="57">
        <v>2496.2169011544011</v>
      </c>
      <c r="K334" s="57">
        <v>1042.6075418994412</v>
      </c>
      <c r="L334" s="57">
        <v>2549.5366108786611</v>
      </c>
      <c r="M334" s="57">
        <v>2919.7173554520759</v>
      </c>
    </row>
    <row r="335" spans="1:13" s="1" customFormat="1" x14ac:dyDescent="0.2">
      <c r="A335" s="9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</row>
    <row r="336" spans="1:13" s="1" customFormat="1" x14ac:dyDescent="0.2">
      <c r="A336" s="9" t="s">
        <v>35</v>
      </c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</row>
    <row r="337" spans="1:14" s="1" customFormat="1" x14ac:dyDescent="0.2">
      <c r="A337" s="9" t="s">
        <v>8</v>
      </c>
      <c r="B337" s="57">
        <v>29</v>
      </c>
      <c r="C337" s="57" t="s">
        <v>17</v>
      </c>
      <c r="D337" s="58">
        <v>0</v>
      </c>
      <c r="E337" s="58">
        <v>0</v>
      </c>
      <c r="F337" s="57">
        <v>8</v>
      </c>
      <c r="G337" s="57" t="s">
        <v>17</v>
      </c>
      <c r="H337" s="57" t="s">
        <v>17</v>
      </c>
      <c r="I337" s="57" t="s">
        <v>17</v>
      </c>
      <c r="J337" s="57" t="s">
        <v>17</v>
      </c>
      <c r="K337" s="58">
        <v>5</v>
      </c>
      <c r="L337" s="57" t="s">
        <v>17</v>
      </c>
      <c r="M337" s="58">
        <v>4</v>
      </c>
    </row>
    <row r="338" spans="1:14" s="1" customFormat="1" x14ac:dyDescent="0.2">
      <c r="A338" s="9" t="s">
        <v>10</v>
      </c>
      <c r="B338" s="57">
        <v>206</v>
      </c>
      <c r="C338" s="57" t="s">
        <v>17</v>
      </c>
      <c r="D338" s="58">
        <v>0</v>
      </c>
      <c r="E338" s="58">
        <v>0</v>
      </c>
      <c r="F338" s="57">
        <v>46</v>
      </c>
      <c r="G338" s="57" t="s">
        <v>17</v>
      </c>
      <c r="H338" s="57" t="s">
        <v>17</v>
      </c>
      <c r="I338" s="57" t="s">
        <v>17</v>
      </c>
      <c r="J338" s="57" t="s">
        <v>17</v>
      </c>
      <c r="K338" s="58">
        <v>32</v>
      </c>
      <c r="L338" s="57" t="s">
        <v>17</v>
      </c>
      <c r="M338" s="58">
        <v>89</v>
      </c>
    </row>
    <row r="339" spans="1:14" s="1" customFormat="1" x14ac:dyDescent="0.2">
      <c r="A339" s="9" t="s">
        <v>11</v>
      </c>
      <c r="B339" s="57">
        <v>5461272</v>
      </c>
      <c r="C339" s="57" t="s">
        <v>17</v>
      </c>
      <c r="D339" s="58">
        <v>0</v>
      </c>
      <c r="E339" s="58">
        <v>0</v>
      </c>
      <c r="F339" s="57">
        <v>1164749</v>
      </c>
      <c r="G339" s="57" t="s">
        <v>17</v>
      </c>
      <c r="H339" s="57" t="s">
        <v>17</v>
      </c>
      <c r="I339" s="57" t="s">
        <v>17</v>
      </c>
      <c r="J339" s="57" t="s">
        <v>17</v>
      </c>
      <c r="K339" s="58">
        <v>420825</v>
      </c>
      <c r="L339" s="57" t="s">
        <v>17</v>
      </c>
      <c r="M339" s="58">
        <v>2404233</v>
      </c>
    </row>
    <row r="340" spans="1:14" s="1" customFormat="1" x14ac:dyDescent="0.2">
      <c r="A340" s="9" t="s">
        <v>13</v>
      </c>
      <c r="B340" s="57">
        <v>2270.8712462462463</v>
      </c>
      <c r="C340" s="57" t="s">
        <v>17</v>
      </c>
      <c r="D340" s="57">
        <v>0</v>
      </c>
      <c r="E340" s="58">
        <v>0</v>
      </c>
      <c r="F340" s="57">
        <v>2110.052536231884</v>
      </c>
      <c r="G340" s="57" t="s">
        <v>17</v>
      </c>
      <c r="H340" s="57" t="s">
        <v>17</v>
      </c>
      <c r="I340" s="57" t="s">
        <v>17</v>
      </c>
      <c r="J340" s="57" t="s">
        <v>17</v>
      </c>
      <c r="K340" s="57">
        <v>1095.8984375</v>
      </c>
      <c r="L340" s="57" t="s">
        <v>17</v>
      </c>
      <c r="M340" s="57">
        <v>2251.1544943820227</v>
      </c>
    </row>
    <row r="341" spans="1:14" s="1" customFormat="1" ht="11.25" x14ac:dyDescent="0.2">
      <c r="A341" s="19"/>
      <c r="B341" s="19"/>
    </row>
    <row r="342" spans="1:14" x14ac:dyDescent="0.2">
      <c r="A342" s="24" t="s">
        <v>57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1"/>
    </row>
    <row r="343" spans="1:14" x14ac:dyDescent="0.2">
      <c r="A343" s="24" t="s">
        <v>74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1"/>
    </row>
    <row r="344" spans="1:14" s="1" customFormat="1" ht="11.25" x14ac:dyDescent="0.2"/>
    <row r="345" spans="1:14" s="1" customFormat="1" ht="11.25" x14ac:dyDescent="0.2"/>
    <row r="346" spans="1:14" s="1" customFormat="1" ht="11.25" x14ac:dyDescent="0.2"/>
    <row r="347" spans="1:14" s="1" customFormat="1" ht="11.25" x14ac:dyDescent="0.2"/>
    <row r="348" spans="1:14" s="1" customFormat="1" ht="11.25" x14ac:dyDescent="0.2"/>
    <row r="349" spans="1:14" s="1" customFormat="1" ht="11.25" x14ac:dyDescent="0.2"/>
    <row r="350" spans="1:14" s="1" customFormat="1" ht="11.25" x14ac:dyDescent="0.2"/>
    <row r="351" spans="1:14" s="1" customFormat="1" ht="11.25" x14ac:dyDescent="0.2"/>
    <row r="352" spans="1:14" s="1" customFormat="1" ht="11.25" x14ac:dyDescent="0.2"/>
    <row r="353" s="1" customFormat="1" ht="11.25" x14ac:dyDescent="0.2"/>
    <row r="354" s="1" customFormat="1" ht="11.25" x14ac:dyDescent="0.2"/>
    <row r="355" s="1" customFormat="1" ht="11.25" x14ac:dyDescent="0.2"/>
    <row r="356" s="1" customFormat="1" ht="11.25" x14ac:dyDescent="0.2"/>
    <row r="357" s="1" customFormat="1" ht="11.25" x14ac:dyDescent="0.2"/>
    <row r="358" s="1" customFormat="1" ht="11.25" x14ac:dyDescent="0.2"/>
    <row r="359" s="1" customFormat="1" ht="11.25" x14ac:dyDescent="0.2"/>
    <row r="360" s="1" customFormat="1" ht="11.25" x14ac:dyDescent="0.2"/>
    <row r="361" s="1" customFormat="1" ht="11.25" x14ac:dyDescent="0.2"/>
    <row r="362" s="1" customFormat="1" ht="11.25" x14ac:dyDescent="0.2"/>
    <row r="363" s="1" customFormat="1" ht="11.25" x14ac:dyDescent="0.2"/>
    <row r="364" s="1" customFormat="1" ht="11.25" x14ac:dyDescent="0.2"/>
    <row r="365" s="1" customFormat="1" ht="11.25" x14ac:dyDescent="0.2"/>
    <row r="366" s="1" customFormat="1" ht="11.25" x14ac:dyDescent="0.2"/>
    <row r="367" s="1" customFormat="1" ht="11.25" x14ac:dyDescent="0.2"/>
    <row r="368" s="1" customFormat="1" ht="11.25" x14ac:dyDescent="0.2"/>
    <row r="369" s="1" customFormat="1" ht="11.25" x14ac:dyDescent="0.2"/>
    <row r="370" s="1" customFormat="1" ht="11.25" x14ac:dyDescent="0.2"/>
    <row r="371" s="1" customFormat="1" ht="11.25" x14ac:dyDescent="0.2"/>
    <row r="372" s="1" customFormat="1" ht="11.25" x14ac:dyDescent="0.2"/>
    <row r="373" s="1" customFormat="1" ht="11.25" x14ac:dyDescent="0.2"/>
    <row r="374" s="1" customFormat="1" ht="11.25" x14ac:dyDescent="0.2"/>
    <row r="375" s="1" customFormat="1" ht="11.25" x14ac:dyDescent="0.2"/>
    <row r="376" s="1" customFormat="1" ht="11.25" x14ac:dyDescent="0.2"/>
    <row r="377" s="1" customFormat="1" ht="11.25" x14ac:dyDescent="0.2"/>
    <row r="378" s="1" customFormat="1" ht="11.25" x14ac:dyDescent="0.2"/>
    <row r="379" s="1" customFormat="1" ht="11.25" x14ac:dyDescent="0.2"/>
    <row r="380" s="1" customFormat="1" ht="11.25" x14ac:dyDescent="0.2"/>
    <row r="381" s="1" customFormat="1" ht="11.25" x14ac:dyDescent="0.2"/>
    <row r="382" s="1" customFormat="1" ht="11.25" x14ac:dyDescent="0.2"/>
    <row r="383" s="1" customFormat="1" ht="11.25" x14ac:dyDescent="0.2"/>
    <row r="384" s="1" customFormat="1" ht="11.25" x14ac:dyDescent="0.2"/>
    <row r="385" s="1" customFormat="1" ht="11.25" x14ac:dyDescent="0.2"/>
    <row r="386" s="1" customFormat="1" ht="11.25" x14ac:dyDescent="0.2"/>
    <row r="387" s="1" customFormat="1" ht="11.25" x14ac:dyDescent="0.2"/>
    <row r="388" s="1" customFormat="1" ht="11.25" x14ac:dyDescent="0.2"/>
    <row r="389" s="1" customFormat="1" ht="11.25" x14ac:dyDescent="0.2"/>
    <row r="390" s="1" customFormat="1" ht="11.25" x14ac:dyDescent="0.2"/>
    <row r="391" s="1" customFormat="1" ht="11.25" x14ac:dyDescent="0.2"/>
    <row r="392" s="1" customFormat="1" ht="11.25" x14ac:dyDescent="0.2"/>
    <row r="393" s="1" customFormat="1" ht="11.25" x14ac:dyDescent="0.2"/>
    <row r="394" s="1" customFormat="1" ht="11.25" x14ac:dyDescent="0.2"/>
    <row r="395" s="1" customFormat="1" ht="11.25" x14ac:dyDescent="0.2"/>
    <row r="396" s="1" customFormat="1" ht="11.25" x14ac:dyDescent="0.2"/>
    <row r="397" s="1" customFormat="1" ht="11.25" x14ac:dyDescent="0.2"/>
    <row r="398" s="1" customFormat="1" ht="11.25" x14ac:dyDescent="0.2"/>
    <row r="399" s="1" customFormat="1" ht="11.25" x14ac:dyDescent="0.2"/>
    <row r="400" s="1" customFormat="1" ht="11.25" x14ac:dyDescent="0.2"/>
    <row r="401" s="1" customFormat="1" ht="11.25" x14ac:dyDescent="0.2"/>
    <row r="402" s="1" customFormat="1" ht="11.25" x14ac:dyDescent="0.2"/>
    <row r="403" s="1" customFormat="1" ht="11.25" x14ac:dyDescent="0.2"/>
    <row r="404" s="1" customFormat="1" ht="11.25" x14ac:dyDescent="0.2"/>
    <row r="405" s="1" customFormat="1" ht="11.25" x14ac:dyDescent="0.2"/>
    <row r="406" s="1" customFormat="1" ht="11.25" x14ac:dyDescent="0.2"/>
    <row r="407" s="1" customFormat="1" ht="11.25" x14ac:dyDescent="0.2"/>
    <row r="408" s="1" customFormat="1" ht="11.25" x14ac:dyDescent="0.2"/>
    <row r="409" s="1" customFormat="1" ht="11.25" x14ac:dyDescent="0.2"/>
    <row r="410" s="1" customFormat="1" ht="11.25" x14ac:dyDescent="0.2"/>
    <row r="411" s="1" customFormat="1" ht="11.25" x14ac:dyDescent="0.2"/>
    <row r="412" s="1" customFormat="1" ht="11.25" x14ac:dyDescent="0.2"/>
    <row r="413" s="1" customFormat="1" ht="11.25" x14ac:dyDescent="0.2"/>
    <row r="414" s="1" customFormat="1" ht="11.25" x14ac:dyDescent="0.2"/>
    <row r="415" s="1" customFormat="1" ht="11.25" x14ac:dyDescent="0.2"/>
    <row r="416" s="1" customFormat="1" ht="11.25" x14ac:dyDescent="0.2"/>
    <row r="417" s="1" customFormat="1" ht="11.25" x14ac:dyDescent="0.2"/>
    <row r="418" s="1" customFormat="1" ht="11.25" x14ac:dyDescent="0.2"/>
    <row r="419" s="1" customFormat="1" ht="11.25" x14ac:dyDescent="0.2"/>
    <row r="420" s="1" customFormat="1" ht="11.25" x14ac:dyDescent="0.2"/>
    <row r="421" s="1" customFormat="1" ht="11.25" x14ac:dyDescent="0.2"/>
    <row r="422" s="1" customFormat="1" ht="11.25" x14ac:dyDescent="0.2"/>
    <row r="423" s="1" customFormat="1" ht="11.25" x14ac:dyDescent="0.2"/>
    <row r="424" s="1" customFormat="1" ht="11.25" x14ac:dyDescent="0.2"/>
    <row r="425" s="1" customFormat="1" ht="11.25" x14ac:dyDescent="0.2"/>
    <row r="426" s="1" customFormat="1" ht="11.25" x14ac:dyDescent="0.2"/>
    <row r="427" s="1" customFormat="1" ht="11.25" x14ac:dyDescent="0.2"/>
    <row r="428" s="1" customFormat="1" ht="11.25" x14ac:dyDescent="0.2"/>
    <row r="429" s="1" customFormat="1" ht="11.25" x14ac:dyDescent="0.2"/>
    <row r="430" s="1" customFormat="1" ht="11.25" x14ac:dyDescent="0.2"/>
    <row r="431" s="1" customFormat="1" ht="11.25" x14ac:dyDescent="0.2"/>
    <row r="432" s="1" customFormat="1" ht="11.25" x14ac:dyDescent="0.2"/>
    <row r="433" s="1" customFormat="1" ht="11.25" x14ac:dyDescent="0.2"/>
    <row r="434" s="1" customFormat="1" ht="11.25" x14ac:dyDescent="0.2"/>
    <row r="435" s="1" customFormat="1" ht="11.25" x14ac:dyDescent="0.2"/>
    <row r="436" s="1" customFormat="1" ht="11.25" x14ac:dyDescent="0.2"/>
    <row r="437" s="1" customFormat="1" ht="11.25" x14ac:dyDescent="0.2"/>
    <row r="438" s="1" customFormat="1" ht="11.25" x14ac:dyDescent="0.2"/>
    <row r="439" s="1" customFormat="1" ht="11.25" x14ac:dyDescent="0.2"/>
    <row r="440" s="1" customFormat="1" ht="11.25" x14ac:dyDescent="0.2"/>
    <row r="441" s="1" customFormat="1" ht="11.25" x14ac:dyDescent="0.2"/>
    <row r="442" s="1" customFormat="1" ht="11.25" x14ac:dyDescent="0.2"/>
    <row r="443" s="1" customFormat="1" ht="11.25" x14ac:dyDescent="0.2"/>
    <row r="444" s="1" customFormat="1" ht="11.25" x14ac:dyDescent="0.2"/>
    <row r="445" s="1" customFormat="1" ht="11.25" x14ac:dyDescent="0.2"/>
    <row r="446" s="1" customFormat="1" ht="11.25" x14ac:dyDescent="0.2"/>
    <row r="447" s="1" customFormat="1" ht="11.25" x14ac:dyDescent="0.2"/>
    <row r="448" s="1" customFormat="1" ht="11.25" x14ac:dyDescent="0.2"/>
    <row r="449" s="1" customFormat="1" ht="11.25" x14ac:dyDescent="0.2"/>
    <row r="450" s="1" customFormat="1" ht="11.25" x14ac:dyDescent="0.2"/>
    <row r="451" s="1" customFormat="1" ht="11.25" x14ac:dyDescent="0.2"/>
    <row r="452" s="1" customFormat="1" ht="11.25" x14ac:dyDescent="0.2"/>
    <row r="453" s="1" customFormat="1" ht="11.25" x14ac:dyDescent="0.2"/>
    <row r="454" s="1" customFormat="1" ht="11.25" x14ac:dyDescent="0.2"/>
    <row r="455" s="1" customFormat="1" ht="11.25" x14ac:dyDescent="0.2"/>
    <row r="456" s="1" customFormat="1" ht="11.25" x14ac:dyDescent="0.2"/>
    <row r="457" s="1" customFormat="1" ht="11.25" x14ac:dyDescent="0.2"/>
    <row r="458" s="1" customFormat="1" ht="11.25" x14ac:dyDescent="0.2"/>
    <row r="459" s="1" customFormat="1" ht="11.25" x14ac:dyDescent="0.2"/>
    <row r="460" s="1" customFormat="1" ht="11.25" x14ac:dyDescent="0.2"/>
    <row r="461" s="1" customFormat="1" ht="11.25" x14ac:dyDescent="0.2"/>
    <row r="462" s="1" customFormat="1" ht="11.25" x14ac:dyDescent="0.2"/>
    <row r="463" s="1" customFormat="1" ht="11.25" x14ac:dyDescent="0.2"/>
    <row r="464" s="1" customFormat="1" ht="11.25" x14ac:dyDescent="0.2"/>
    <row r="465" s="1" customFormat="1" ht="11.25" x14ac:dyDescent="0.2"/>
    <row r="466" s="1" customFormat="1" ht="11.25" x14ac:dyDescent="0.2"/>
    <row r="467" s="1" customFormat="1" ht="11.25" x14ac:dyDescent="0.2"/>
    <row r="468" s="1" customFormat="1" ht="11.25" x14ac:dyDescent="0.2"/>
    <row r="469" s="1" customFormat="1" ht="11.25" x14ac:dyDescent="0.2"/>
    <row r="470" s="1" customFormat="1" ht="11.25" x14ac:dyDescent="0.2"/>
    <row r="471" s="1" customFormat="1" ht="11.25" x14ac:dyDescent="0.2"/>
    <row r="472" s="1" customFormat="1" ht="11.25" x14ac:dyDescent="0.2"/>
    <row r="473" s="1" customFormat="1" ht="11.25" x14ac:dyDescent="0.2"/>
    <row r="474" s="1" customFormat="1" ht="11.25" x14ac:dyDescent="0.2"/>
    <row r="475" s="1" customFormat="1" ht="11.25" x14ac:dyDescent="0.2"/>
    <row r="476" s="1" customFormat="1" ht="11.25" x14ac:dyDescent="0.2"/>
    <row r="477" s="1" customFormat="1" ht="11.25" x14ac:dyDescent="0.2"/>
    <row r="478" s="1" customFormat="1" ht="11.25" x14ac:dyDescent="0.2"/>
    <row r="479" s="1" customFormat="1" ht="11.25" x14ac:dyDescent="0.2"/>
    <row r="480" s="1" customFormat="1" ht="11.25" x14ac:dyDescent="0.2"/>
    <row r="481" s="1" customFormat="1" ht="11.25" x14ac:dyDescent="0.2"/>
    <row r="482" s="1" customFormat="1" ht="11.25" x14ac:dyDescent="0.2"/>
    <row r="483" s="1" customFormat="1" ht="11.25" x14ac:dyDescent="0.2"/>
    <row r="484" s="1" customFormat="1" ht="11.25" x14ac:dyDescent="0.2"/>
    <row r="485" s="1" customFormat="1" ht="11.25" x14ac:dyDescent="0.2"/>
    <row r="486" s="1" customFormat="1" ht="11.25" x14ac:dyDescent="0.2"/>
    <row r="487" s="1" customFormat="1" ht="11.25" x14ac:dyDescent="0.2"/>
    <row r="488" s="1" customFormat="1" ht="11.25" x14ac:dyDescent="0.2"/>
    <row r="489" s="1" customFormat="1" ht="11.25" x14ac:dyDescent="0.2"/>
    <row r="490" s="1" customFormat="1" ht="11.25" x14ac:dyDescent="0.2"/>
    <row r="491" s="1" customFormat="1" ht="11.25" x14ac:dyDescent="0.2"/>
    <row r="492" s="1" customFormat="1" ht="11.25" x14ac:dyDescent="0.2"/>
    <row r="493" s="1" customFormat="1" ht="11.25" x14ac:dyDescent="0.2"/>
    <row r="494" s="1" customFormat="1" ht="11.25" x14ac:dyDescent="0.2"/>
    <row r="495" s="1" customFormat="1" ht="11.25" x14ac:dyDescent="0.2"/>
    <row r="496" s="1" customFormat="1" ht="11.25" x14ac:dyDescent="0.2"/>
    <row r="497" s="1" customFormat="1" ht="11.25" x14ac:dyDescent="0.2"/>
    <row r="498" s="1" customFormat="1" ht="11.25" x14ac:dyDescent="0.2"/>
    <row r="499" s="1" customFormat="1" ht="11.25" x14ac:dyDescent="0.2"/>
    <row r="500" s="1" customFormat="1" ht="11.25" x14ac:dyDescent="0.2"/>
    <row r="501" s="1" customFormat="1" ht="11.25" x14ac:dyDescent="0.2"/>
    <row r="502" s="1" customFormat="1" ht="11.25" x14ac:dyDescent="0.2"/>
    <row r="503" s="1" customFormat="1" ht="11.25" x14ac:dyDescent="0.2"/>
    <row r="504" s="1" customFormat="1" ht="11.25" x14ac:dyDescent="0.2"/>
    <row r="505" s="1" customFormat="1" ht="11.25" x14ac:dyDescent="0.2"/>
    <row r="506" s="1" customFormat="1" ht="11.25" x14ac:dyDescent="0.2"/>
    <row r="507" s="1" customFormat="1" ht="11.25" x14ac:dyDescent="0.2"/>
    <row r="508" s="1" customFormat="1" ht="11.25" x14ac:dyDescent="0.2"/>
    <row r="509" s="1" customFormat="1" ht="11.25" x14ac:dyDescent="0.2"/>
    <row r="510" s="1" customFormat="1" ht="11.25" x14ac:dyDescent="0.2"/>
    <row r="511" s="1" customFormat="1" ht="11.25" x14ac:dyDescent="0.2"/>
    <row r="512" s="1" customFormat="1" ht="11.25" x14ac:dyDescent="0.2"/>
    <row r="513" s="1" customFormat="1" ht="11.25" x14ac:dyDescent="0.2"/>
    <row r="514" s="1" customFormat="1" ht="11.25" x14ac:dyDescent="0.2"/>
    <row r="515" s="1" customFormat="1" ht="11.25" x14ac:dyDescent="0.2"/>
    <row r="516" s="1" customFormat="1" ht="11.25" x14ac:dyDescent="0.2"/>
    <row r="517" s="1" customFormat="1" ht="11.25" x14ac:dyDescent="0.2"/>
    <row r="518" s="1" customFormat="1" ht="11.25" x14ac:dyDescent="0.2"/>
    <row r="519" s="1" customFormat="1" ht="11.25" x14ac:dyDescent="0.2"/>
    <row r="520" s="1" customFormat="1" ht="11.25" x14ac:dyDescent="0.2"/>
    <row r="521" s="1" customFormat="1" ht="11.25" x14ac:dyDescent="0.2"/>
    <row r="522" s="1" customFormat="1" ht="11.25" x14ac:dyDescent="0.2"/>
    <row r="523" s="1" customFormat="1" ht="11.25" x14ac:dyDescent="0.2"/>
    <row r="524" s="1" customFormat="1" ht="11.25" x14ac:dyDescent="0.2"/>
    <row r="525" s="1" customFormat="1" ht="11.25" x14ac:dyDescent="0.2"/>
    <row r="526" s="1" customFormat="1" ht="11.25" x14ac:dyDescent="0.2"/>
    <row r="527" s="1" customFormat="1" ht="11.25" x14ac:dyDescent="0.2"/>
    <row r="528" s="1" customFormat="1" ht="11.25" x14ac:dyDescent="0.2"/>
    <row r="529" s="1" customFormat="1" ht="11.25" x14ac:dyDescent="0.2"/>
    <row r="530" s="1" customFormat="1" ht="11.25" x14ac:dyDescent="0.2"/>
    <row r="531" s="1" customFormat="1" ht="11.25" x14ac:dyDescent="0.2"/>
    <row r="532" s="1" customFormat="1" ht="11.25" x14ac:dyDescent="0.2"/>
    <row r="533" s="1" customFormat="1" ht="11.25" x14ac:dyDescent="0.2"/>
    <row r="534" s="1" customFormat="1" ht="11.25" x14ac:dyDescent="0.2"/>
    <row r="535" s="1" customFormat="1" ht="11.25" x14ac:dyDescent="0.2"/>
    <row r="536" s="1" customFormat="1" ht="11.25" x14ac:dyDescent="0.2"/>
    <row r="537" s="1" customFormat="1" ht="11.25" x14ac:dyDescent="0.2"/>
    <row r="538" s="1" customFormat="1" ht="11.25" x14ac:dyDescent="0.2"/>
    <row r="539" s="1" customFormat="1" ht="11.25" x14ac:dyDescent="0.2"/>
    <row r="540" s="1" customFormat="1" ht="11.25" x14ac:dyDescent="0.2"/>
    <row r="541" s="1" customFormat="1" ht="11.25" x14ac:dyDescent="0.2"/>
    <row r="542" s="1" customFormat="1" ht="11.25" x14ac:dyDescent="0.2"/>
    <row r="543" s="1" customFormat="1" ht="11.25" x14ac:dyDescent="0.2"/>
    <row r="544" s="1" customFormat="1" ht="11.25" x14ac:dyDescent="0.2"/>
    <row r="545" s="1" customFormat="1" ht="11.25" x14ac:dyDescent="0.2"/>
    <row r="546" s="1" customFormat="1" ht="11.25" x14ac:dyDescent="0.2"/>
    <row r="547" s="1" customFormat="1" ht="11.25" x14ac:dyDescent="0.2"/>
    <row r="548" s="1" customFormat="1" ht="11.25" x14ac:dyDescent="0.2"/>
    <row r="549" s="1" customFormat="1" ht="11.25" x14ac:dyDescent="0.2"/>
    <row r="550" s="1" customFormat="1" ht="11.25" x14ac:dyDescent="0.2"/>
    <row r="551" s="1" customFormat="1" ht="11.25" x14ac:dyDescent="0.2"/>
    <row r="552" s="1" customFormat="1" ht="11.25" x14ac:dyDescent="0.2"/>
    <row r="553" s="1" customFormat="1" ht="11.25" x14ac:dyDescent="0.2"/>
    <row r="554" s="1" customFormat="1" ht="11.25" x14ac:dyDescent="0.2"/>
    <row r="555" s="1" customFormat="1" ht="11.25" x14ac:dyDescent="0.2"/>
    <row r="556" s="1" customFormat="1" ht="11.25" x14ac:dyDescent="0.2"/>
    <row r="557" s="1" customFormat="1" ht="11.25" x14ac:dyDescent="0.2"/>
    <row r="558" s="1" customFormat="1" ht="11.25" x14ac:dyDescent="0.2"/>
    <row r="559" s="1" customFormat="1" ht="11.25" x14ac:dyDescent="0.2"/>
    <row r="560" s="1" customFormat="1" ht="11.25" x14ac:dyDescent="0.2"/>
    <row r="561" s="1" customFormat="1" ht="11.25" x14ac:dyDescent="0.2"/>
    <row r="562" s="1" customFormat="1" ht="11.25" x14ac:dyDescent="0.2"/>
    <row r="563" s="1" customFormat="1" ht="11.25" x14ac:dyDescent="0.2"/>
    <row r="564" s="1" customFormat="1" ht="11.25" x14ac:dyDescent="0.2"/>
    <row r="565" s="1" customFormat="1" ht="11.25" x14ac:dyDescent="0.2"/>
    <row r="566" s="1" customFormat="1" ht="11.25" x14ac:dyDescent="0.2"/>
    <row r="567" s="1" customFormat="1" ht="11.25" x14ac:dyDescent="0.2"/>
    <row r="568" s="1" customFormat="1" ht="11.25" x14ac:dyDescent="0.2"/>
    <row r="569" s="1" customFormat="1" ht="11.25" x14ac:dyDescent="0.2"/>
    <row r="570" s="1" customFormat="1" ht="11.25" x14ac:dyDescent="0.2"/>
    <row r="571" s="1" customFormat="1" ht="11.25" x14ac:dyDescent="0.2"/>
    <row r="572" s="1" customFormat="1" ht="11.25" x14ac:dyDescent="0.2"/>
    <row r="573" s="1" customFormat="1" ht="11.25" x14ac:dyDescent="0.2"/>
    <row r="574" s="1" customFormat="1" ht="11.25" x14ac:dyDescent="0.2"/>
    <row r="575" s="1" customFormat="1" ht="11.25" x14ac:dyDescent="0.2"/>
    <row r="576" s="1" customFormat="1" ht="11.25" x14ac:dyDescent="0.2"/>
    <row r="577" s="1" customFormat="1" ht="11.25" x14ac:dyDescent="0.2"/>
    <row r="578" s="1" customFormat="1" ht="11.25" x14ac:dyDescent="0.2"/>
    <row r="579" s="1" customFormat="1" ht="11.25" x14ac:dyDescent="0.2"/>
    <row r="580" s="1" customFormat="1" ht="11.25" x14ac:dyDescent="0.2"/>
    <row r="581" s="1" customFormat="1" ht="11.25" x14ac:dyDescent="0.2"/>
    <row r="582" s="1" customFormat="1" ht="11.25" x14ac:dyDescent="0.2"/>
    <row r="583" s="1" customFormat="1" ht="11.25" x14ac:dyDescent="0.2"/>
    <row r="584" s="1" customFormat="1" ht="11.25" x14ac:dyDescent="0.2"/>
    <row r="585" s="1" customFormat="1" ht="11.25" x14ac:dyDescent="0.2"/>
    <row r="586" s="1" customFormat="1" ht="11.25" x14ac:dyDescent="0.2"/>
    <row r="587" s="1" customFormat="1" ht="11.25" x14ac:dyDescent="0.2"/>
    <row r="588" s="1" customFormat="1" ht="11.25" x14ac:dyDescent="0.2"/>
    <row r="589" s="1" customFormat="1" ht="11.25" x14ac:dyDescent="0.2"/>
    <row r="590" s="1" customFormat="1" ht="11.25" x14ac:dyDescent="0.2"/>
    <row r="591" s="1" customFormat="1" ht="11.25" x14ac:dyDescent="0.2"/>
    <row r="592" s="1" customFormat="1" ht="11.25" x14ac:dyDescent="0.2"/>
    <row r="593" s="1" customFormat="1" ht="11.25" x14ac:dyDescent="0.2"/>
    <row r="594" s="1" customFormat="1" ht="11.25" x14ac:dyDescent="0.2"/>
    <row r="595" s="1" customFormat="1" ht="11.25" x14ac:dyDescent="0.2"/>
    <row r="596" s="1" customFormat="1" ht="11.25" x14ac:dyDescent="0.2"/>
    <row r="597" s="1" customFormat="1" ht="11.25" x14ac:dyDescent="0.2"/>
    <row r="598" s="1" customFormat="1" ht="11.25" x14ac:dyDescent="0.2"/>
    <row r="599" s="1" customFormat="1" ht="11.25" x14ac:dyDescent="0.2"/>
    <row r="600" s="1" customFormat="1" ht="11.25" x14ac:dyDescent="0.2"/>
    <row r="601" s="1" customFormat="1" ht="11.25" x14ac:dyDescent="0.2"/>
    <row r="602" s="1" customFormat="1" ht="11.25" x14ac:dyDescent="0.2"/>
    <row r="603" s="1" customFormat="1" ht="11.25" x14ac:dyDescent="0.2"/>
    <row r="604" s="1" customFormat="1" ht="11.25" x14ac:dyDescent="0.2"/>
    <row r="605" s="1" customFormat="1" ht="11.25" x14ac:dyDescent="0.2"/>
    <row r="606" s="1" customFormat="1" ht="11.25" x14ac:dyDescent="0.2"/>
    <row r="607" s="1" customFormat="1" ht="11.25" x14ac:dyDescent="0.2"/>
    <row r="608" s="1" customFormat="1" ht="11.25" x14ac:dyDescent="0.2"/>
    <row r="609" s="1" customFormat="1" ht="11.25" x14ac:dyDescent="0.2"/>
    <row r="610" s="1" customFormat="1" ht="11.25" x14ac:dyDescent="0.2"/>
    <row r="611" s="1" customFormat="1" ht="11.25" x14ac:dyDescent="0.2"/>
    <row r="612" s="1" customFormat="1" ht="11.25" x14ac:dyDescent="0.2"/>
    <row r="613" s="1" customFormat="1" ht="11.25" x14ac:dyDescent="0.2"/>
    <row r="614" s="1" customFormat="1" ht="11.25" x14ac:dyDescent="0.2"/>
    <row r="615" s="1" customFormat="1" ht="11.25" x14ac:dyDescent="0.2"/>
    <row r="616" s="1" customFormat="1" ht="11.25" x14ac:dyDescent="0.2"/>
    <row r="617" s="1" customFormat="1" ht="11.25" x14ac:dyDescent="0.2"/>
    <row r="618" s="1" customFormat="1" ht="11.25" x14ac:dyDescent="0.2"/>
    <row r="619" s="1" customFormat="1" ht="11.25" x14ac:dyDescent="0.2"/>
    <row r="620" s="1" customFormat="1" ht="11.25" x14ac:dyDescent="0.2"/>
    <row r="621" s="1" customFormat="1" ht="11.25" x14ac:dyDescent="0.2"/>
    <row r="622" s="1" customFormat="1" ht="11.25" x14ac:dyDescent="0.2"/>
    <row r="623" s="1" customFormat="1" ht="11.25" x14ac:dyDescent="0.2"/>
    <row r="624" s="1" customFormat="1" ht="11.25" x14ac:dyDescent="0.2"/>
    <row r="625" s="1" customFormat="1" ht="11.25" x14ac:dyDescent="0.2"/>
    <row r="626" s="1" customFormat="1" ht="11.25" x14ac:dyDescent="0.2"/>
    <row r="627" s="1" customFormat="1" ht="11.25" x14ac:dyDescent="0.2"/>
    <row r="628" s="1" customFormat="1" ht="11.25" x14ac:dyDescent="0.2"/>
    <row r="629" s="1" customFormat="1" ht="11.25" x14ac:dyDescent="0.2"/>
    <row r="630" s="1" customFormat="1" ht="11.25" x14ac:dyDescent="0.2"/>
    <row r="631" s="1" customFormat="1" ht="11.25" x14ac:dyDescent="0.2"/>
    <row r="632" s="1" customFormat="1" ht="11.25" x14ac:dyDescent="0.2"/>
    <row r="633" s="1" customFormat="1" ht="11.25" x14ac:dyDescent="0.2"/>
    <row r="634" s="1" customFormat="1" ht="11.25" x14ac:dyDescent="0.2"/>
    <row r="635" s="1" customFormat="1" ht="11.25" x14ac:dyDescent="0.2"/>
    <row r="636" s="1" customFormat="1" ht="11.25" x14ac:dyDescent="0.2"/>
    <row r="637" s="1" customFormat="1" ht="11.25" x14ac:dyDescent="0.2"/>
    <row r="638" s="1" customFormat="1" ht="11.25" x14ac:dyDescent="0.2"/>
    <row r="639" s="1" customFormat="1" ht="11.25" x14ac:dyDescent="0.2"/>
    <row r="640" s="1" customFormat="1" ht="11.25" x14ac:dyDescent="0.2"/>
    <row r="641" s="1" customFormat="1" ht="11.25" x14ac:dyDescent="0.2"/>
    <row r="642" s="1" customFormat="1" ht="11.25" x14ac:dyDescent="0.2"/>
    <row r="643" s="1" customFormat="1" ht="11.25" x14ac:dyDescent="0.2"/>
    <row r="644" s="1" customFormat="1" ht="11.25" x14ac:dyDescent="0.2"/>
    <row r="645" s="1" customFormat="1" ht="11.25" x14ac:dyDescent="0.2"/>
    <row r="646" s="1" customFormat="1" ht="11.25" x14ac:dyDescent="0.2"/>
    <row r="647" s="1" customFormat="1" ht="11.25" x14ac:dyDescent="0.2"/>
    <row r="648" s="1" customFormat="1" ht="11.25" x14ac:dyDescent="0.2"/>
    <row r="649" s="1" customFormat="1" ht="11.25" x14ac:dyDescent="0.2"/>
    <row r="650" s="1" customFormat="1" ht="11.25" x14ac:dyDescent="0.2"/>
    <row r="651" s="1" customFormat="1" ht="11.25" x14ac:dyDescent="0.2"/>
    <row r="652" s="1" customFormat="1" ht="11.25" x14ac:dyDescent="0.2"/>
    <row r="653" s="1" customFormat="1" ht="11.25" x14ac:dyDescent="0.2"/>
    <row r="654" s="1" customFormat="1" ht="11.25" x14ac:dyDescent="0.2"/>
    <row r="655" s="1" customFormat="1" ht="11.25" x14ac:dyDescent="0.2"/>
    <row r="656" s="1" customFormat="1" ht="11.25" x14ac:dyDescent="0.2"/>
    <row r="657" s="1" customFormat="1" ht="11.25" x14ac:dyDescent="0.2"/>
    <row r="658" s="1" customFormat="1" ht="11.25" x14ac:dyDescent="0.2"/>
    <row r="659" s="1" customFormat="1" ht="11.25" x14ac:dyDescent="0.2"/>
    <row r="660" s="1" customFormat="1" ht="11.25" x14ac:dyDescent="0.2"/>
    <row r="661" s="1" customFormat="1" ht="11.25" x14ac:dyDescent="0.2"/>
    <row r="662" s="1" customFormat="1" ht="11.25" x14ac:dyDescent="0.2"/>
    <row r="663" s="1" customFormat="1" ht="11.25" x14ac:dyDescent="0.2"/>
    <row r="664" s="1" customFormat="1" ht="11.25" x14ac:dyDescent="0.2"/>
    <row r="665" s="1" customFormat="1" ht="11.25" x14ac:dyDescent="0.2"/>
    <row r="666" s="1" customFormat="1" ht="11.25" x14ac:dyDescent="0.2"/>
    <row r="667" s="1" customFormat="1" ht="11.25" x14ac:dyDescent="0.2"/>
    <row r="668" s="1" customFormat="1" ht="11.25" x14ac:dyDescent="0.2"/>
    <row r="669" s="1" customFormat="1" ht="11.25" x14ac:dyDescent="0.2"/>
    <row r="670" s="1" customFormat="1" ht="11.25" x14ac:dyDescent="0.2"/>
    <row r="671" s="1" customFormat="1" ht="11.25" x14ac:dyDescent="0.2"/>
    <row r="672" s="1" customFormat="1" ht="11.25" x14ac:dyDescent="0.2"/>
    <row r="673" s="1" customFormat="1" ht="11.25" x14ac:dyDescent="0.2"/>
    <row r="674" s="1" customFormat="1" ht="11.25" x14ac:dyDescent="0.2"/>
    <row r="675" s="1" customFormat="1" ht="11.25" x14ac:dyDescent="0.2"/>
    <row r="676" s="1" customFormat="1" ht="11.25" x14ac:dyDescent="0.2"/>
    <row r="677" s="1" customFormat="1" ht="11.25" x14ac:dyDescent="0.2"/>
    <row r="678" s="1" customFormat="1" ht="11.25" x14ac:dyDescent="0.2"/>
    <row r="679" s="1" customFormat="1" ht="11.25" x14ac:dyDescent="0.2"/>
    <row r="680" s="1" customFormat="1" ht="11.25" x14ac:dyDescent="0.2"/>
    <row r="681" s="1" customFormat="1" ht="11.25" x14ac:dyDescent="0.2"/>
    <row r="682" s="1" customFormat="1" ht="11.25" x14ac:dyDescent="0.2"/>
    <row r="683" s="1" customFormat="1" ht="11.25" x14ac:dyDescent="0.2"/>
    <row r="684" s="1" customFormat="1" ht="11.25" x14ac:dyDescent="0.2"/>
    <row r="685" s="1" customFormat="1" ht="11.25" x14ac:dyDescent="0.2"/>
    <row r="686" s="1" customFormat="1" ht="11.25" x14ac:dyDescent="0.2"/>
    <row r="687" s="1" customFormat="1" ht="11.25" x14ac:dyDescent="0.2"/>
    <row r="688" s="1" customFormat="1" ht="11.25" x14ac:dyDescent="0.2"/>
    <row r="689" s="1" customFormat="1" ht="11.25" x14ac:dyDescent="0.2"/>
    <row r="690" s="1" customFormat="1" ht="11.25" x14ac:dyDescent="0.2"/>
    <row r="691" s="1" customFormat="1" ht="11.25" x14ac:dyDescent="0.2"/>
    <row r="692" s="1" customFormat="1" ht="11.25" x14ac:dyDescent="0.2"/>
    <row r="693" s="1" customFormat="1" ht="11.25" x14ac:dyDescent="0.2"/>
    <row r="694" s="1" customFormat="1" ht="11.25" x14ac:dyDescent="0.2"/>
    <row r="695" s="1" customFormat="1" ht="11.25" x14ac:dyDescent="0.2"/>
    <row r="696" s="1" customFormat="1" ht="11.25" x14ac:dyDescent="0.2"/>
    <row r="697" s="1" customFormat="1" ht="11.25" x14ac:dyDescent="0.2"/>
    <row r="698" s="1" customFormat="1" ht="11.25" x14ac:dyDescent="0.2"/>
    <row r="699" s="1" customFormat="1" ht="11.25" x14ac:dyDescent="0.2"/>
    <row r="700" s="1" customFormat="1" ht="11.25" x14ac:dyDescent="0.2"/>
    <row r="701" s="1" customFormat="1" ht="11.25" x14ac:dyDescent="0.2"/>
    <row r="702" s="1" customFormat="1" ht="11.25" x14ac:dyDescent="0.2"/>
    <row r="703" s="1" customFormat="1" ht="11.25" x14ac:dyDescent="0.2"/>
    <row r="704" s="1" customFormat="1" ht="11.25" x14ac:dyDescent="0.2"/>
    <row r="705" s="1" customFormat="1" ht="11.25" x14ac:dyDescent="0.2"/>
    <row r="706" s="1" customFormat="1" ht="11.25" x14ac:dyDescent="0.2"/>
    <row r="707" s="1" customFormat="1" ht="11.25" x14ac:dyDescent="0.2"/>
    <row r="708" s="1" customFormat="1" ht="11.25" x14ac:dyDescent="0.2"/>
    <row r="709" s="1" customFormat="1" ht="11.25" x14ac:dyDescent="0.2"/>
    <row r="710" s="1" customFormat="1" ht="11.25" x14ac:dyDescent="0.2"/>
    <row r="711" s="1" customFormat="1" ht="11.25" x14ac:dyDescent="0.2"/>
    <row r="712" s="1" customFormat="1" ht="11.25" x14ac:dyDescent="0.2"/>
    <row r="713" s="1" customFormat="1" ht="11.25" x14ac:dyDescent="0.2"/>
    <row r="714" s="1" customFormat="1" ht="11.25" x14ac:dyDescent="0.2"/>
    <row r="715" s="1" customFormat="1" ht="11.25" x14ac:dyDescent="0.2"/>
    <row r="716" s="1" customFormat="1" ht="11.25" x14ac:dyDescent="0.2"/>
    <row r="717" s="1" customFormat="1" ht="11.25" x14ac:dyDescent="0.2"/>
    <row r="718" s="1" customFormat="1" ht="11.25" x14ac:dyDescent="0.2"/>
    <row r="719" s="1" customFormat="1" ht="11.25" x14ac:dyDescent="0.2"/>
    <row r="720" s="1" customFormat="1" ht="11.25" x14ac:dyDescent="0.2"/>
    <row r="721" s="1" customFormat="1" ht="11.25" x14ac:dyDescent="0.2"/>
    <row r="722" s="1" customFormat="1" ht="11.25" x14ac:dyDescent="0.2"/>
    <row r="723" s="1" customFormat="1" ht="11.25" x14ac:dyDescent="0.2"/>
    <row r="724" s="1" customFormat="1" ht="11.25" x14ac:dyDescent="0.2"/>
    <row r="725" s="1" customFormat="1" ht="11.25" x14ac:dyDescent="0.2"/>
    <row r="726" s="1" customFormat="1" ht="11.25" x14ac:dyDescent="0.2"/>
    <row r="727" s="1" customFormat="1" ht="11.25" x14ac:dyDescent="0.2"/>
    <row r="728" s="1" customFormat="1" ht="11.25" x14ac:dyDescent="0.2"/>
    <row r="729" s="1" customFormat="1" ht="11.25" x14ac:dyDescent="0.2"/>
    <row r="730" s="1" customFormat="1" ht="11.25" x14ac:dyDescent="0.2"/>
    <row r="731" s="1" customFormat="1" ht="11.25" x14ac:dyDescent="0.2"/>
    <row r="732" s="1" customFormat="1" ht="11.25" x14ac:dyDescent="0.2"/>
    <row r="733" s="1" customFormat="1" ht="11.25" x14ac:dyDescent="0.2"/>
    <row r="734" s="1" customFormat="1" ht="11.25" x14ac:dyDescent="0.2"/>
    <row r="735" s="1" customFormat="1" ht="11.25" x14ac:dyDescent="0.2"/>
    <row r="736" s="1" customFormat="1" ht="11.25" x14ac:dyDescent="0.2"/>
    <row r="737" s="1" customFormat="1" ht="11.25" x14ac:dyDescent="0.2"/>
    <row r="738" s="1" customFormat="1" ht="11.25" x14ac:dyDescent="0.2"/>
    <row r="739" s="1" customFormat="1" ht="11.25" x14ac:dyDescent="0.2"/>
    <row r="740" s="1" customFormat="1" ht="11.25" x14ac:dyDescent="0.2"/>
    <row r="741" s="1" customFormat="1" ht="11.25" x14ac:dyDescent="0.2"/>
    <row r="742" s="1" customFormat="1" ht="11.25" x14ac:dyDescent="0.2"/>
    <row r="743" s="1" customFormat="1" ht="11.25" x14ac:dyDescent="0.2"/>
    <row r="744" s="1" customFormat="1" ht="11.25" x14ac:dyDescent="0.2"/>
    <row r="745" s="1" customFormat="1" ht="11.25" x14ac:dyDescent="0.2"/>
    <row r="746" s="1" customFormat="1" ht="11.25" x14ac:dyDescent="0.2"/>
    <row r="747" s="1" customFormat="1" ht="11.25" x14ac:dyDescent="0.2"/>
    <row r="748" s="1" customFormat="1" ht="11.25" x14ac:dyDescent="0.2"/>
    <row r="749" s="1" customFormat="1" ht="11.25" x14ac:dyDescent="0.2"/>
    <row r="750" s="1" customFormat="1" ht="11.25" x14ac:dyDescent="0.2"/>
    <row r="751" s="1" customFormat="1" ht="11.25" x14ac:dyDescent="0.2"/>
    <row r="752" s="1" customFormat="1" ht="11.25" x14ac:dyDescent="0.2"/>
    <row r="753" s="1" customFormat="1" ht="11.25" x14ac:dyDescent="0.2"/>
    <row r="754" s="1" customFormat="1" ht="11.25" x14ac:dyDescent="0.2"/>
    <row r="755" s="1" customFormat="1" ht="11.25" x14ac:dyDescent="0.2"/>
    <row r="756" s="1" customFormat="1" ht="11.25" x14ac:dyDescent="0.2"/>
    <row r="757" s="1" customFormat="1" ht="11.25" x14ac:dyDescent="0.2"/>
    <row r="758" s="1" customFormat="1" ht="11.25" x14ac:dyDescent="0.2"/>
    <row r="759" s="1" customFormat="1" ht="11.25" x14ac:dyDescent="0.2"/>
    <row r="760" s="1" customFormat="1" ht="11.25" x14ac:dyDescent="0.2"/>
    <row r="761" s="1" customFormat="1" ht="11.25" x14ac:dyDescent="0.2"/>
    <row r="762" s="1" customFormat="1" ht="11.25" x14ac:dyDescent="0.2"/>
    <row r="763" s="1" customFormat="1" ht="11.25" x14ac:dyDescent="0.2"/>
    <row r="764" s="1" customFormat="1" ht="11.25" x14ac:dyDescent="0.2"/>
    <row r="765" s="1" customFormat="1" ht="11.25" x14ac:dyDescent="0.2"/>
    <row r="766" s="1" customFormat="1" ht="11.25" x14ac:dyDescent="0.2"/>
    <row r="767" s="1" customFormat="1" ht="11.25" x14ac:dyDescent="0.2"/>
    <row r="768" s="1" customFormat="1" ht="11.25" x14ac:dyDescent="0.2"/>
    <row r="769" s="1" customFormat="1" ht="11.25" x14ac:dyDescent="0.2"/>
    <row r="770" s="1" customFormat="1" ht="11.25" x14ac:dyDescent="0.2"/>
    <row r="771" s="1" customFormat="1" ht="11.25" x14ac:dyDescent="0.2"/>
    <row r="772" s="1" customFormat="1" ht="11.25" x14ac:dyDescent="0.2"/>
    <row r="773" s="1" customFormat="1" ht="11.25" x14ac:dyDescent="0.2"/>
    <row r="774" s="1" customFormat="1" ht="11.25" x14ac:dyDescent="0.2"/>
    <row r="775" s="1" customFormat="1" ht="11.25" x14ac:dyDescent="0.2"/>
    <row r="776" s="1" customFormat="1" ht="11.25" x14ac:dyDescent="0.2"/>
    <row r="777" s="1" customFormat="1" ht="11.25" x14ac:dyDescent="0.2"/>
    <row r="778" s="1" customFormat="1" ht="11.25" x14ac:dyDescent="0.2"/>
    <row r="779" s="1" customFormat="1" ht="11.25" x14ac:dyDescent="0.2"/>
    <row r="780" s="1" customFormat="1" ht="11.25" x14ac:dyDescent="0.2"/>
    <row r="781" s="1" customFormat="1" ht="11.25" x14ac:dyDescent="0.2"/>
    <row r="782" s="1" customFormat="1" ht="11.25" x14ac:dyDescent="0.2"/>
    <row r="783" s="1" customFormat="1" ht="11.25" x14ac:dyDescent="0.2"/>
    <row r="784" s="1" customFormat="1" ht="11.25" x14ac:dyDescent="0.2"/>
    <row r="785" s="1" customFormat="1" ht="11.25" x14ac:dyDescent="0.2"/>
    <row r="786" s="1" customFormat="1" ht="11.25" x14ac:dyDescent="0.2"/>
    <row r="787" s="1" customFormat="1" ht="11.25" x14ac:dyDescent="0.2"/>
    <row r="788" s="1" customFormat="1" ht="11.25" x14ac:dyDescent="0.2"/>
    <row r="789" s="1" customFormat="1" ht="11.25" x14ac:dyDescent="0.2"/>
    <row r="790" s="1" customFormat="1" ht="11.25" x14ac:dyDescent="0.2"/>
    <row r="791" s="1" customFormat="1" ht="11.25" x14ac:dyDescent="0.2"/>
    <row r="792" s="1" customFormat="1" ht="11.25" x14ac:dyDescent="0.2"/>
    <row r="793" s="1" customFormat="1" ht="11.25" x14ac:dyDescent="0.2"/>
    <row r="794" s="1" customFormat="1" ht="11.25" x14ac:dyDescent="0.2"/>
    <row r="795" s="1" customFormat="1" ht="11.25" x14ac:dyDescent="0.2"/>
    <row r="796" s="1" customFormat="1" ht="11.25" x14ac:dyDescent="0.2"/>
    <row r="797" s="1" customFormat="1" ht="11.25" x14ac:dyDescent="0.2"/>
    <row r="798" s="1" customFormat="1" ht="11.25" x14ac:dyDescent="0.2"/>
    <row r="799" s="1" customFormat="1" ht="11.25" x14ac:dyDescent="0.2"/>
    <row r="800" s="1" customFormat="1" ht="11.25" x14ac:dyDescent="0.2"/>
    <row r="801" s="1" customFormat="1" ht="11.25" x14ac:dyDescent="0.2"/>
    <row r="802" s="1" customFormat="1" ht="11.25" x14ac:dyDescent="0.2"/>
    <row r="803" s="1" customFormat="1" ht="11.25" x14ac:dyDescent="0.2"/>
    <row r="804" s="1" customFormat="1" ht="11.25" x14ac:dyDescent="0.2"/>
    <row r="805" s="1" customFormat="1" ht="11.25" x14ac:dyDescent="0.2"/>
    <row r="806" s="1" customFormat="1" ht="11.25" x14ac:dyDescent="0.2"/>
    <row r="807" s="1" customFormat="1" ht="11.25" x14ac:dyDescent="0.2"/>
    <row r="808" s="1" customFormat="1" ht="11.25" x14ac:dyDescent="0.2"/>
    <row r="809" s="1" customFormat="1" ht="11.25" x14ac:dyDescent="0.2"/>
    <row r="810" s="1" customFormat="1" ht="11.25" x14ac:dyDescent="0.2"/>
    <row r="811" s="1" customFormat="1" ht="11.25" x14ac:dyDescent="0.2"/>
    <row r="812" s="1" customFormat="1" ht="11.25" x14ac:dyDescent="0.2"/>
    <row r="813" s="1" customFormat="1" ht="11.25" x14ac:dyDescent="0.2"/>
    <row r="814" s="1" customFormat="1" ht="11.25" x14ac:dyDescent="0.2"/>
    <row r="815" s="1" customFormat="1" ht="11.25" x14ac:dyDescent="0.2"/>
    <row r="816" s="1" customFormat="1" ht="11.25" x14ac:dyDescent="0.2"/>
    <row r="817" s="1" customFormat="1" ht="11.25" x14ac:dyDescent="0.2"/>
    <row r="818" s="1" customFormat="1" ht="11.25" x14ac:dyDescent="0.2"/>
    <row r="819" s="1" customFormat="1" ht="11.25" x14ac:dyDescent="0.2"/>
    <row r="820" s="1" customFormat="1" ht="11.25" x14ac:dyDescent="0.2"/>
    <row r="821" s="1" customFormat="1" ht="11.25" x14ac:dyDescent="0.2"/>
    <row r="822" s="1" customFormat="1" ht="11.25" x14ac:dyDescent="0.2"/>
    <row r="823" s="1" customFormat="1" ht="11.25" x14ac:dyDescent="0.2"/>
    <row r="824" s="1" customFormat="1" ht="11.25" x14ac:dyDescent="0.2"/>
    <row r="825" s="1" customFormat="1" ht="11.25" x14ac:dyDescent="0.2"/>
    <row r="826" s="1" customFormat="1" ht="11.25" x14ac:dyDescent="0.2"/>
    <row r="827" s="1" customFormat="1" ht="11.25" x14ac:dyDescent="0.2"/>
    <row r="828" s="1" customFormat="1" ht="11.25" x14ac:dyDescent="0.2"/>
    <row r="829" s="1" customFormat="1" ht="11.25" x14ac:dyDescent="0.2"/>
    <row r="830" s="1" customFormat="1" ht="11.25" x14ac:dyDescent="0.2"/>
    <row r="831" s="1" customFormat="1" ht="11.25" x14ac:dyDescent="0.2"/>
    <row r="832" s="1" customFormat="1" ht="11.25" x14ac:dyDescent="0.2"/>
    <row r="833" s="1" customFormat="1" ht="11.25" x14ac:dyDescent="0.2"/>
    <row r="834" s="1" customFormat="1" ht="11.25" x14ac:dyDescent="0.2"/>
    <row r="835" s="1" customFormat="1" ht="11.25" x14ac:dyDescent="0.2"/>
    <row r="836" s="1" customFormat="1" ht="11.25" x14ac:dyDescent="0.2"/>
    <row r="837" s="1" customFormat="1" ht="11.25" x14ac:dyDescent="0.2"/>
    <row r="838" s="1" customFormat="1" ht="11.25" x14ac:dyDescent="0.2"/>
    <row r="839" s="1" customFormat="1" ht="11.25" x14ac:dyDescent="0.2"/>
    <row r="840" s="1" customFormat="1" ht="11.25" x14ac:dyDescent="0.2"/>
    <row r="841" s="1" customFormat="1" ht="11.25" x14ac:dyDescent="0.2"/>
    <row r="842" s="1" customFormat="1" ht="11.25" x14ac:dyDescent="0.2"/>
    <row r="843" s="1" customFormat="1" ht="11.25" x14ac:dyDescent="0.2"/>
    <row r="844" s="1" customFormat="1" ht="11.25" x14ac:dyDescent="0.2"/>
    <row r="845" s="1" customFormat="1" ht="11.25" x14ac:dyDescent="0.2"/>
    <row r="846" s="1" customFormat="1" ht="11.25" x14ac:dyDescent="0.2"/>
    <row r="847" s="1" customFormat="1" ht="11.25" x14ac:dyDescent="0.2"/>
    <row r="848" s="1" customFormat="1" ht="11.25" x14ac:dyDescent="0.2"/>
    <row r="849" s="1" customFormat="1" ht="11.25" x14ac:dyDescent="0.2"/>
    <row r="850" s="1" customFormat="1" ht="11.25" x14ac:dyDescent="0.2"/>
    <row r="851" s="1" customFormat="1" ht="11.25" x14ac:dyDescent="0.2"/>
    <row r="852" s="1" customFormat="1" ht="11.25" x14ac:dyDescent="0.2"/>
    <row r="853" s="1" customFormat="1" ht="11.25" x14ac:dyDescent="0.2"/>
    <row r="854" s="1" customFormat="1" ht="11.25" x14ac:dyDescent="0.2"/>
    <row r="855" s="1" customFormat="1" ht="11.25" x14ac:dyDescent="0.2"/>
    <row r="856" s="1" customFormat="1" ht="11.25" x14ac:dyDescent="0.2"/>
    <row r="857" s="1" customFormat="1" ht="11.25" x14ac:dyDescent="0.2"/>
    <row r="858" s="1" customFormat="1" ht="11.25" x14ac:dyDescent="0.2"/>
    <row r="859" s="1" customFormat="1" ht="11.25" x14ac:dyDescent="0.2"/>
    <row r="860" s="1" customFormat="1" ht="11.25" x14ac:dyDescent="0.2"/>
    <row r="861" s="1" customFormat="1" ht="11.25" x14ac:dyDescent="0.2"/>
    <row r="862" s="1" customFormat="1" ht="11.25" x14ac:dyDescent="0.2"/>
    <row r="863" s="1" customFormat="1" ht="11.25" x14ac:dyDescent="0.2"/>
    <row r="864" s="1" customFormat="1" ht="11.25" x14ac:dyDescent="0.2"/>
    <row r="865" s="1" customFormat="1" ht="11.25" x14ac:dyDescent="0.2"/>
    <row r="866" s="1" customFormat="1" ht="11.25" x14ac:dyDescent="0.2"/>
    <row r="867" s="1" customFormat="1" ht="11.25" x14ac:dyDescent="0.2"/>
    <row r="868" s="1" customFormat="1" ht="11.25" x14ac:dyDescent="0.2"/>
    <row r="869" s="1" customFormat="1" ht="11.25" x14ac:dyDescent="0.2"/>
    <row r="870" s="1" customFormat="1" ht="11.25" x14ac:dyDescent="0.2"/>
    <row r="871" s="1" customFormat="1" ht="11.25" x14ac:dyDescent="0.2"/>
    <row r="872" s="1" customFormat="1" ht="11.25" x14ac:dyDescent="0.2"/>
    <row r="873" s="1" customFormat="1" ht="11.25" x14ac:dyDescent="0.2"/>
    <row r="874" s="1" customFormat="1" ht="11.25" x14ac:dyDescent="0.2"/>
    <row r="875" s="1" customFormat="1" ht="11.25" x14ac:dyDescent="0.2"/>
    <row r="876" s="1" customFormat="1" ht="11.25" x14ac:dyDescent="0.2"/>
    <row r="877" s="1" customFormat="1" ht="11.25" x14ac:dyDescent="0.2"/>
    <row r="878" s="1" customFormat="1" ht="11.25" x14ac:dyDescent="0.2"/>
    <row r="879" s="1" customFormat="1" ht="11.25" x14ac:dyDescent="0.2"/>
    <row r="880" s="1" customFormat="1" ht="11.25" x14ac:dyDescent="0.2"/>
    <row r="881" s="1" customFormat="1" ht="11.25" x14ac:dyDescent="0.2"/>
    <row r="882" s="1" customFormat="1" ht="11.25" x14ac:dyDescent="0.2"/>
    <row r="883" s="1" customFormat="1" ht="11.25" x14ac:dyDescent="0.2"/>
    <row r="884" s="1" customFormat="1" ht="11.25" x14ac:dyDescent="0.2"/>
    <row r="885" s="1" customFormat="1" ht="11.25" x14ac:dyDescent="0.2"/>
    <row r="886" s="1" customFormat="1" ht="11.25" x14ac:dyDescent="0.2"/>
    <row r="887" s="1" customFormat="1" ht="11.25" x14ac:dyDescent="0.2"/>
    <row r="888" s="1" customFormat="1" ht="11.25" x14ac:dyDescent="0.2"/>
    <row r="889" s="1" customFormat="1" ht="11.25" x14ac:dyDescent="0.2"/>
    <row r="890" s="1" customFormat="1" ht="11.25" x14ac:dyDescent="0.2"/>
    <row r="891" s="1" customFormat="1" ht="11.25" x14ac:dyDescent="0.2"/>
    <row r="892" s="1" customFormat="1" ht="11.25" x14ac:dyDescent="0.2"/>
    <row r="893" s="1" customFormat="1" ht="11.25" x14ac:dyDescent="0.2"/>
    <row r="894" s="1" customFormat="1" ht="11.25" x14ac:dyDescent="0.2"/>
    <row r="895" s="1" customFormat="1" ht="11.25" x14ac:dyDescent="0.2"/>
    <row r="896" s="1" customFormat="1" ht="11.25" x14ac:dyDescent="0.2"/>
    <row r="897" s="1" customFormat="1" ht="11.25" x14ac:dyDescent="0.2"/>
    <row r="898" s="1" customFormat="1" ht="11.25" x14ac:dyDescent="0.2"/>
    <row r="899" s="1" customFormat="1" ht="11.25" x14ac:dyDescent="0.2"/>
    <row r="900" s="1" customFormat="1" ht="11.25" x14ac:dyDescent="0.2"/>
    <row r="901" s="1" customFormat="1" ht="11.25" x14ac:dyDescent="0.2"/>
    <row r="902" s="1" customFormat="1" ht="11.25" x14ac:dyDescent="0.2"/>
    <row r="903" s="1" customFormat="1" ht="11.25" x14ac:dyDescent="0.2"/>
    <row r="904" s="1" customFormat="1" ht="11.25" x14ac:dyDescent="0.2"/>
    <row r="905" s="1" customFormat="1" ht="11.25" x14ac:dyDescent="0.2"/>
    <row r="906" s="1" customFormat="1" ht="11.25" x14ac:dyDescent="0.2"/>
    <row r="907" s="1" customFormat="1" ht="11.25" x14ac:dyDescent="0.2"/>
    <row r="908" s="1" customFormat="1" ht="11.25" x14ac:dyDescent="0.2"/>
    <row r="909" s="1" customFormat="1" ht="11.25" x14ac:dyDescent="0.2"/>
    <row r="910" s="1" customFormat="1" ht="11.25" x14ac:dyDescent="0.2"/>
    <row r="911" s="1" customFormat="1" ht="11.25" x14ac:dyDescent="0.2"/>
    <row r="912" s="1" customFormat="1" ht="11.25" x14ac:dyDescent="0.2"/>
    <row r="913" s="1" customFormat="1" ht="11.25" x14ac:dyDescent="0.2"/>
    <row r="914" s="1" customFormat="1" ht="11.25" x14ac:dyDescent="0.2"/>
    <row r="915" s="1" customFormat="1" ht="11.25" x14ac:dyDescent="0.2"/>
    <row r="916" s="1" customFormat="1" ht="11.25" x14ac:dyDescent="0.2"/>
    <row r="917" s="1" customFormat="1" ht="11.25" x14ac:dyDescent="0.2"/>
    <row r="918" s="1" customFormat="1" ht="11.25" x14ac:dyDescent="0.2"/>
    <row r="919" s="1" customFormat="1" ht="11.25" x14ac:dyDescent="0.2"/>
    <row r="920" s="1" customFormat="1" ht="11.25" x14ac:dyDescent="0.2"/>
    <row r="921" s="1" customFormat="1" ht="11.25" x14ac:dyDescent="0.2"/>
    <row r="922" s="1" customFormat="1" ht="11.25" x14ac:dyDescent="0.2"/>
    <row r="923" s="1" customFormat="1" ht="11.25" x14ac:dyDescent="0.2"/>
    <row r="924" s="1" customFormat="1" ht="11.25" x14ac:dyDescent="0.2"/>
    <row r="925" s="1" customFormat="1" ht="11.25" x14ac:dyDescent="0.2"/>
    <row r="926" s="1" customFormat="1" ht="11.25" x14ac:dyDescent="0.2"/>
    <row r="927" s="1" customFormat="1" ht="11.25" x14ac:dyDescent="0.2"/>
    <row r="928" s="1" customFormat="1" ht="11.25" x14ac:dyDescent="0.2"/>
    <row r="929" s="1" customFormat="1" ht="11.25" x14ac:dyDescent="0.2"/>
    <row r="930" s="1" customFormat="1" ht="11.25" x14ac:dyDescent="0.2"/>
    <row r="931" s="1" customFormat="1" ht="11.25" x14ac:dyDescent="0.2"/>
    <row r="932" s="1" customFormat="1" ht="11.25" x14ac:dyDescent="0.2"/>
    <row r="933" s="1" customFormat="1" ht="11.25" x14ac:dyDescent="0.2"/>
    <row r="934" s="1" customFormat="1" ht="11.25" x14ac:dyDescent="0.2"/>
    <row r="935" s="1" customFormat="1" ht="11.25" x14ac:dyDescent="0.2"/>
    <row r="936" s="1" customFormat="1" ht="11.25" x14ac:dyDescent="0.2"/>
    <row r="937" s="1" customFormat="1" ht="11.25" x14ac:dyDescent="0.2"/>
    <row r="938" s="1" customFormat="1" ht="11.25" x14ac:dyDescent="0.2"/>
    <row r="939" s="1" customFormat="1" ht="11.25" x14ac:dyDescent="0.2"/>
    <row r="940" s="1" customFormat="1" ht="11.25" x14ac:dyDescent="0.2"/>
    <row r="941" s="1" customFormat="1" ht="11.25" x14ac:dyDescent="0.2"/>
    <row r="942" s="1" customFormat="1" ht="11.25" x14ac:dyDescent="0.2"/>
    <row r="943" s="1" customFormat="1" ht="11.25" x14ac:dyDescent="0.2"/>
    <row r="944" s="1" customFormat="1" ht="11.25" x14ac:dyDescent="0.2"/>
    <row r="945" s="1" customFormat="1" ht="11.25" x14ac:dyDescent="0.2"/>
    <row r="946" s="1" customFormat="1" ht="11.25" x14ac:dyDescent="0.2"/>
    <row r="947" s="1" customFormat="1" ht="11.25" x14ac:dyDescent="0.2"/>
    <row r="948" s="1" customFormat="1" ht="11.25" x14ac:dyDescent="0.2"/>
    <row r="949" s="1" customFormat="1" ht="11.25" x14ac:dyDescent="0.2"/>
    <row r="950" s="1" customFormat="1" ht="11.25" x14ac:dyDescent="0.2"/>
    <row r="951" s="1" customFormat="1" ht="11.25" x14ac:dyDescent="0.2"/>
    <row r="952" s="1" customFormat="1" ht="11.25" x14ac:dyDescent="0.2"/>
    <row r="953" s="1" customFormat="1" ht="11.25" x14ac:dyDescent="0.2"/>
    <row r="954" s="1" customFormat="1" ht="11.25" x14ac:dyDescent="0.2"/>
    <row r="955" s="1" customFormat="1" ht="11.25" x14ac:dyDescent="0.2"/>
    <row r="956" s="1" customFormat="1" ht="11.25" x14ac:dyDescent="0.2"/>
    <row r="957" s="1" customFormat="1" ht="11.25" x14ac:dyDescent="0.2"/>
    <row r="958" s="1" customFormat="1" ht="11.25" x14ac:dyDescent="0.2"/>
    <row r="959" s="1" customFormat="1" ht="11.25" x14ac:dyDescent="0.2"/>
    <row r="960" s="1" customFormat="1" ht="11.25" x14ac:dyDescent="0.2"/>
    <row r="961" s="1" customFormat="1" ht="11.25" x14ac:dyDescent="0.2"/>
    <row r="962" s="1" customFormat="1" ht="11.25" x14ac:dyDescent="0.2"/>
    <row r="963" s="1" customFormat="1" ht="11.25" x14ac:dyDescent="0.2"/>
    <row r="964" s="1" customFormat="1" ht="11.25" x14ac:dyDescent="0.2"/>
    <row r="965" s="1" customFormat="1" ht="11.25" x14ac:dyDescent="0.2"/>
    <row r="966" s="1" customFormat="1" ht="11.25" x14ac:dyDescent="0.2"/>
    <row r="967" s="1" customFormat="1" ht="11.25" x14ac:dyDescent="0.2"/>
    <row r="968" s="1" customFormat="1" ht="11.25" x14ac:dyDescent="0.2"/>
    <row r="969" s="1" customFormat="1" ht="11.25" x14ac:dyDescent="0.2"/>
    <row r="970" s="1" customFormat="1" ht="11.25" x14ac:dyDescent="0.2"/>
    <row r="971" s="1" customFormat="1" ht="11.25" x14ac:dyDescent="0.2"/>
    <row r="972" s="1" customFormat="1" ht="11.25" x14ac:dyDescent="0.2"/>
    <row r="973" s="1" customFormat="1" ht="11.25" x14ac:dyDescent="0.2"/>
    <row r="974" s="1" customFormat="1" ht="11.25" x14ac:dyDescent="0.2"/>
    <row r="975" s="1" customFormat="1" ht="11.25" x14ac:dyDescent="0.2"/>
    <row r="976" s="1" customFormat="1" ht="11.25" x14ac:dyDescent="0.2"/>
    <row r="977" s="1" customFormat="1" ht="11.25" x14ac:dyDescent="0.2"/>
    <row r="978" s="1" customFormat="1" ht="11.25" x14ac:dyDescent="0.2"/>
    <row r="979" s="1" customFormat="1" ht="11.25" x14ac:dyDescent="0.2"/>
    <row r="980" s="1" customFormat="1" ht="11.25" x14ac:dyDescent="0.2"/>
    <row r="981" s="1" customFormat="1" ht="11.25" x14ac:dyDescent="0.2"/>
    <row r="982" s="1" customFormat="1" ht="11.25" x14ac:dyDescent="0.2"/>
    <row r="983" s="1" customFormat="1" ht="11.25" x14ac:dyDescent="0.2"/>
    <row r="984" s="1" customFormat="1" ht="11.25" x14ac:dyDescent="0.2"/>
    <row r="985" s="1" customFormat="1" ht="11.25" x14ac:dyDescent="0.2"/>
    <row r="986" s="1" customFormat="1" ht="11.25" x14ac:dyDescent="0.2"/>
    <row r="987" s="1" customFormat="1" ht="11.25" x14ac:dyDescent="0.2"/>
    <row r="988" s="1" customFormat="1" ht="11.25" x14ac:dyDescent="0.2"/>
    <row r="989" s="1" customFormat="1" ht="11.25" x14ac:dyDescent="0.2"/>
    <row r="990" s="1" customFormat="1" ht="11.25" x14ac:dyDescent="0.2"/>
    <row r="991" s="1" customFormat="1" ht="11.25" x14ac:dyDescent="0.2"/>
    <row r="992" s="1" customFormat="1" ht="11.25" x14ac:dyDescent="0.2"/>
    <row r="993" s="1" customFormat="1" ht="11.25" x14ac:dyDescent="0.2"/>
    <row r="994" s="1" customFormat="1" ht="11.25" x14ac:dyDescent="0.2"/>
    <row r="995" s="1" customFormat="1" ht="11.25" x14ac:dyDescent="0.2"/>
    <row r="996" s="1" customFormat="1" ht="11.25" x14ac:dyDescent="0.2"/>
    <row r="997" s="1" customFormat="1" ht="11.25" x14ac:dyDescent="0.2"/>
    <row r="998" s="1" customFormat="1" ht="11.25" x14ac:dyDescent="0.2"/>
    <row r="999" s="1" customFormat="1" ht="11.25" x14ac:dyDescent="0.2"/>
    <row r="1000" s="1" customFormat="1" ht="11.25" x14ac:dyDescent="0.2"/>
    <row r="1001" s="1" customFormat="1" ht="11.25" x14ac:dyDescent="0.2"/>
    <row r="1002" s="1" customFormat="1" ht="11.25" x14ac:dyDescent="0.2"/>
    <row r="1003" s="1" customFormat="1" ht="11.25" x14ac:dyDescent="0.2"/>
    <row r="1004" s="1" customFormat="1" ht="11.25" x14ac:dyDescent="0.2"/>
    <row r="1005" s="1" customFormat="1" ht="11.25" x14ac:dyDescent="0.2"/>
    <row r="1006" s="1" customFormat="1" ht="11.25" x14ac:dyDescent="0.2"/>
    <row r="1007" s="1" customFormat="1" ht="11.25" x14ac:dyDescent="0.2"/>
    <row r="1008" s="1" customFormat="1" ht="11.25" x14ac:dyDescent="0.2"/>
    <row r="1009" s="1" customFormat="1" ht="11.25" x14ac:dyDescent="0.2"/>
    <row r="1010" s="1" customFormat="1" ht="11.25" x14ac:dyDescent="0.2"/>
    <row r="1011" s="1" customFormat="1" ht="11.25" x14ac:dyDescent="0.2"/>
    <row r="1012" s="1" customFormat="1" ht="11.25" x14ac:dyDescent="0.2"/>
    <row r="1013" s="1" customFormat="1" ht="11.25" x14ac:dyDescent="0.2"/>
    <row r="1014" s="1" customFormat="1" ht="11.25" x14ac:dyDescent="0.2"/>
    <row r="1015" s="1" customFormat="1" ht="11.25" x14ac:dyDescent="0.2"/>
    <row r="1016" s="1" customFormat="1" ht="11.25" x14ac:dyDescent="0.2"/>
    <row r="1017" s="1" customFormat="1" ht="11.25" x14ac:dyDescent="0.2"/>
    <row r="1018" s="1" customFormat="1" ht="11.25" x14ac:dyDescent="0.2"/>
    <row r="1019" s="1" customFormat="1" ht="11.25" x14ac:dyDescent="0.2"/>
    <row r="1020" s="1" customFormat="1" ht="11.25" x14ac:dyDescent="0.2"/>
    <row r="1021" s="1" customFormat="1" ht="11.25" x14ac:dyDescent="0.2"/>
    <row r="1022" s="1" customFormat="1" ht="11.25" x14ac:dyDescent="0.2"/>
    <row r="1023" s="1" customFormat="1" ht="11.25" x14ac:dyDescent="0.2"/>
    <row r="1024" s="1" customFormat="1" ht="11.25" x14ac:dyDescent="0.2"/>
    <row r="1025" s="1" customFormat="1" ht="11.25" x14ac:dyDescent="0.2"/>
    <row r="1026" s="1" customFormat="1" ht="11.25" x14ac:dyDescent="0.2"/>
    <row r="1027" s="1" customFormat="1" ht="11.25" x14ac:dyDescent="0.2"/>
    <row r="1028" s="1" customFormat="1" ht="11.25" x14ac:dyDescent="0.2"/>
    <row r="1029" s="1" customFormat="1" ht="11.25" x14ac:dyDescent="0.2"/>
    <row r="1030" s="1" customFormat="1" ht="11.25" x14ac:dyDescent="0.2"/>
    <row r="1031" s="1" customFormat="1" ht="11.25" x14ac:dyDescent="0.2"/>
    <row r="1032" s="1" customFormat="1" ht="11.25" x14ac:dyDescent="0.2"/>
    <row r="1033" s="1" customFormat="1" ht="11.25" x14ac:dyDescent="0.2"/>
    <row r="1034" s="1" customFormat="1" ht="11.25" x14ac:dyDescent="0.2"/>
    <row r="1035" s="1" customFormat="1" ht="11.25" x14ac:dyDescent="0.2"/>
    <row r="1036" s="1" customFormat="1" ht="11.25" x14ac:dyDescent="0.2"/>
    <row r="1037" s="1" customFormat="1" ht="11.25" x14ac:dyDescent="0.2"/>
    <row r="1038" s="1" customFormat="1" ht="11.25" x14ac:dyDescent="0.2"/>
    <row r="1039" s="1" customFormat="1" ht="11.25" x14ac:dyDescent="0.2"/>
    <row r="1040" s="1" customFormat="1" ht="11.25" x14ac:dyDescent="0.2"/>
    <row r="1041" s="1" customFormat="1" ht="11.25" x14ac:dyDescent="0.2"/>
    <row r="1042" s="1" customFormat="1" ht="11.25" x14ac:dyDescent="0.2"/>
    <row r="1043" s="1" customFormat="1" ht="11.25" x14ac:dyDescent="0.2"/>
    <row r="1044" s="1" customFormat="1" ht="11.25" x14ac:dyDescent="0.2"/>
    <row r="1045" s="1" customFormat="1" ht="11.25" x14ac:dyDescent="0.2"/>
    <row r="1046" s="1" customFormat="1" ht="11.25" x14ac:dyDescent="0.2"/>
    <row r="1047" s="1" customFormat="1" ht="11.25" x14ac:dyDescent="0.2"/>
    <row r="1048" s="1" customFormat="1" ht="11.25" x14ac:dyDescent="0.2"/>
    <row r="1049" s="1" customFormat="1" ht="11.25" x14ac:dyDescent="0.2"/>
    <row r="1050" s="1" customFormat="1" ht="11.25" x14ac:dyDescent="0.2"/>
    <row r="1051" s="1" customFormat="1" ht="11.25" x14ac:dyDescent="0.2"/>
    <row r="1052" s="1" customFormat="1" ht="11.25" x14ac:dyDescent="0.2"/>
    <row r="1053" s="1" customFormat="1" ht="11.25" x14ac:dyDescent="0.2"/>
    <row r="1054" s="1" customFormat="1" ht="11.25" x14ac:dyDescent="0.2"/>
    <row r="1055" s="1" customFormat="1" ht="11.25" x14ac:dyDescent="0.2"/>
    <row r="1056" s="1" customFormat="1" ht="11.25" x14ac:dyDescent="0.2"/>
    <row r="1057" s="1" customFormat="1" ht="11.25" x14ac:dyDescent="0.2"/>
    <row r="1058" s="1" customFormat="1" ht="11.25" x14ac:dyDescent="0.2"/>
    <row r="1059" s="1" customFormat="1" ht="11.25" x14ac:dyDescent="0.2"/>
    <row r="1060" s="1" customFormat="1" ht="11.25" x14ac:dyDescent="0.2"/>
    <row r="1061" s="1" customFormat="1" ht="11.25" x14ac:dyDescent="0.2"/>
    <row r="1062" s="1" customFormat="1" ht="11.25" x14ac:dyDescent="0.2"/>
    <row r="1063" s="1" customFormat="1" ht="11.25" x14ac:dyDescent="0.2"/>
    <row r="1064" s="1" customFormat="1" ht="11.25" x14ac:dyDescent="0.2"/>
    <row r="1065" s="1" customFormat="1" ht="11.25" x14ac:dyDescent="0.2"/>
    <row r="1066" s="1" customFormat="1" ht="11.25" x14ac:dyDescent="0.2"/>
    <row r="1067" s="1" customFormat="1" ht="11.25" x14ac:dyDescent="0.2"/>
    <row r="1068" s="1" customFormat="1" ht="11.25" x14ac:dyDescent="0.2"/>
    <row r="1069" s="1" customFormat="1" ht="11.25" x14ac:dyDescent="0.2"/>
    <row r="1070" s="1" customFormat="1" ht="11.25" x14ac:dyDescent="0.2"/>
    <row r="1071" s="1" customFormat="1" ht="11.25" x14ac:dyDescent="0.2"/>
    <row r="1072" s="1" customFormat="1" ht="11.25" x14ac:dyDescent="0.2"/>
    <row r="1073" s="1" customFormat="1" ht="11.25" x14ac:dyDescent="0.2"/>
    <row r="1074" s="1" customFormat="1" ht="11.25" x14ac:dyDescent="0.2"/>
    <row r="1075" s="1" customFormat="1" ht="11.25" x14ac:dyDescent="0.2"/>
    <row r="1076" s="1" customFormat="1" ht="11.25" x14ac:dyDescent="0.2"/>
    <row r="1077" s="1" customFormat="1" ht="11.25" x14ac:dyDescent="0.2"/>
    <row r="1078" s="1" customFormat="1" ht="11.25" x14ac:dyDescent="0.2"/>
    <row r="1079" s="1" customFormat="1" ht="11.25" x14ac:dyDescent="0.2"/>
    <row r="1080" s="1" customFormat="1" ht="11.25" x14ac:dyDescent="0.2"/>
    <row r="1081" s="1" customFormat="1" ht="11.25" x14ac:dyDescent="0.2"/>
    <row r="1082" s="1" customFormat="1" ht="11.25" x14ac:dyDescent="0.2"/>
    <row r="1083" s="1" customFormat="1" ht="11.25" x14ac:dyDescent="0.2"/>
    <row r="1084" s="1" customFormat="1" ht="11.25" x14ac:dyDescent="0.2"/>
    <row r="1085" s="1" customFormat="1" ht="11.25" x14ac:dyDescent="0.2"/>
    <row r="1086" s="1" customFormat="1" ht="11.25" x14ac:dyDescent="0.2"/>
    <row r="1087" s="1" customFormat="1" ht="11.25" x14ac:dyDescent="0.2"/>
    <row r="1088" s="1" customFormat="1" ht="11.25" x14ac:dyDescent="0.2"/>
    <row r="1089" s="1" customFormat="1" ht="11.25" x14ac:dyDescent="0.2"/>
    <row r="1090" s="1" customFormat="1" ht="11.25" x14ac:dyDescent="0.2"/>
    <row r="1091" s="1" customFormat="1" ht="11.25" x14ac:dyDescent="0.2"/>
    <row r="1092" s="1" customFormat="1" ht="11.25" x14ac:dyDescent="0.2"/>
    <row r="1093" s="1" customFormat="1" ht="11.25" x14ac:dyDescent="0.2"/>
    <row r="1094" s="1" customFormat="1" ht="11.25" x14ac:dyDescent="0.2"/>
    <row r="1095" s="1" customFormat="1" ht="11.25" x14ac:dyDescent="0.2"/>
    <row r="1096" s="1" customFormat="1" ht="11.25" x14ac:dyDescent="0.2"/>
    <row r="1097" s="1" customFormat="1" ht="11.25" x14ac:dyDescent="0.2"/>
    <row r="1098" s="1" customFormat="1" ht="11.25" x14ac:dyDescent="0.2"/>
    <row r="1099" s="1" customFormat="1" ht="11.25" x14ac:dyDescent="0.2"/>
    <row r="1100" s="1" customFormat="1" ht="11.25" x14ac:dyDescent="0.2"/>
    <row r="1101" s="1" customFormat="1" ht="11.25" x14ac:dyDescent="0.2"/>
    <row r="1102" s="1" customFormat="1" ht="11.25" x14ac:dyDescent="0.2"/>
    <row r="1103" s="1" customFormat="1" ht="11.25" x14ac:dyDescent="0.2"/>
    <row r="1104" s="1" customFormat="1" ht="11.25" x14ac:dyDescent="0.2"/>
    <row r="1105" s="1" customFormat="1" ht="11.25" x14ac:dyDescent="0.2"/>
    <row r="1106" s="1" customFormat="1" ht="11.25" x14ac:dyDescent="0.2"/>
    <row r="1107" s="1" customFormat="1" ht="11.25" x14ac:dyDescent="0.2"/>
    <row r="1108" s="1" customFormat="1" ht="11.25" x14ac:dyDescent="0.2"/>
    <row r="1109" s="1" customFormat="1" ht="11.25" x14ac:dyDescent="0.2"/>
    <row r="1110" s="1" customFormat="1" ht="11.25" x14ac:dyDescent="0.2"/>
    <row r="1111" s="1" customFormat="1" ht="11.25" x14ac:dyDescent="0.2"/>
    <row r="1112" s="1" customFormat="1" ht="11.25" x14ac:dyDescent="0.2"/>
    <row r="1113" s="1" customFormat="1" ht="11.25" x14ac:dyDescent="0.2"/>
    <row r="1114" s="1" customFormat="1" ht="11.25" x14ac:dyDescent="0.2"/>
    <row r="1115" s="1" customFormat="1" ht="11.25" x14ac:dyDescent="0.2"/>
    <row r="1116" s="1" customFormat="1" ht="11.25" x14ac:dyDescent="0.2"/>
    <row r="1117" s="1" customFormat="1" ht="11.25" x14ac:dyDescent="0.2"/>
    <row r="1118" s="1" customFormat="1" ht="11.25" x14ac:dyDescent="0.2"/>
    <row r="1119" s="1" customFormat="1" ht="11.25" x14ac:dyDescent="0.2"/>
    <row r="1120" s="1" customFormat="1" ht="11.25" x14ac:dyDescent="0.2"/>
    <row r="1121" s="1" customFormat="1" ht="11.25" x14ac:dyDescent="0.2"/>
    <row r="1122" s="1" customFormat="1" ht="11.25" x14ac:dyDescent="0.2"/>
    <row r="1123" s="1" customFormat="1" ht="11.25" x14ac:dyDescent="0.2"/>
    <row r="1124" s="1" customFormat="1" ht="11.25" x14ac:dyDescent="0.2"/>
    <row r="1125" s="1" customFormat="1" ht="11.25" x14ac:dyDescent="0.2"/>
    <row r="1126" s="1" customFormat="1" ht="11.25" x14ac:dyDescent="0.2"/>
    <row r="1127" s="1" customFormat="1" ht="11.25" x14ac:dyDescent="0.2"/>
    <row r="1128" s="1" customFormat="1" ht="11.25" x14ac:dyDescent="0.2"/>
    <row r="1129" s="1" customFormat="1" ht="11.25" x14ac:dyDescent="0.2"/>
    <row r="1130" s="1" customFormat="1" ht="11.25" x14ac:dyDescent="0.2"/>
    <row r="1131" s="1" customFormat="1" ht="11.25" x14ac:dyDescent="0.2"/>
    <row r="1132" s="1" customFormat="1" ht="11.25" x14ac:dyDescent="0.2"/>
    <row r="1133" s="1" customFormat="1" ht="11.25" x14ac:dyDescent="0.2"/>
    <row r="1134" s="1" customFormat="1" ht="11.25" x14ac:dyDescent="0.2"/>
    <row r="1135" s="1" customFormat="1" ht="11.25" x14ac:dyDescent="0.2"/>
    <row r="1136" s="1" customFormat="1" ht="11.25" x14ac:dyDescent="0.2"/>
    <row r="1137" s="1" customFormat="1" ht="11.25" x14ac:dyDescent="0.2"/>
    <row r="1138" s="1" customFormat="1" ht="11.25" x14ac:dyDescent="0.2"/>
    <row r="1139" s="1" customFormat="1" ht="11.25" x14ac:dyDescent="0.2"/>
    <row r="1140" s="1" customFormat="1" ht="11.25" x14ac:dyDescent="0.2"/>
    <row r="1141" s="1" customFormat="1" ht="11.25" x14ac:dyDescent="0.2"/>
    <row r="1142" s="1" customFormat="1" ht="11.25" x14ac:dyDescent="0.2"/>
    <row r="1143" s="1" customFormat="1" ht="11.25" x14ac:dyDescent="0.2"/>
    <row r="1144" s="1" customFormat="1" ht="11.25" x14ac:dyDescent="0.2"/>
    <row r="1145" s="1" customFormat="1" ht="11.25" x14ac:dyDescent="0.2"/>
    <row r="1146" s="1" customFormat="1" ht="11.25" x14ac:dyDescent="0.2"/>
    <row r="1147" s="1" customFormat="1" ht="11.25" x14ac:dyDescent="0.2"/>
    <row r="1148" s="1" customFormat="1" ht="11.25" x14ac:dyDescent="0.2"/>
    <row r="1149" s="1" customFormat="1" ht="11.25" x14ac:dyDescent="0.2"/>
    <row r="1150" s="1" customFormat="1" ht="11.25" x14ac:dyDescent="0.2"/>
    <row r="1151" s="1" customFormat="1" ht="11.25" x14ac:dyDescent="0.2"/>
    <row r="1152" s="1" customFormat="1" ht="11.25" x14ac:dyDescent="0.2"/>
    <row r="1153" s="1" customFormat="1" ht="11.25" x14ac:dyDescent="0.2"/>
    <row r="1154" s="1" customFormat="1" ht="11.25" x14ac:dyDescent="0.2"/>
    <row r="1155" s="1" customFormat="1" ht="11.25" x14ac:dyDescent="0.2"/>
    <row r="1156" s="1" customFormat="1" ht="11.25" x14ac:dyDescent="0.2"/>
    <row r="1157" s="1" customFormat="1" ht="11.25" x14ac:dyDescent="0.2"/>
    <row r="1158" s="1" customFormat="1" ht="11.25" x14ac:dyDescent="0.2"/>
    <row r="1159" s="1" customFormat="1" ht="11.25" x14ac:dyDescent="0.2"/>
    <row r="1160" s="1" customFormat="1" ht="11.25" x14ac:dyDescent="0.2"/>
    <row r="1161" s="1" customFormat="1" ht="11.25" x14ac:dyDescent="0.2"/>
    <row r="1162" s="1" customFormat="1" ht="11.25" x14ac:dyDescent="0.2"/>
    <row r="1163" s="1" customFormat="1" ht="11.25" x14ac:dyDescent="0.2"/>
    <row r="1164" s="1" customFormat="1" ht="11.25" x14ac:dyDescent="0.2"/>
    <row r="1165" s="1" customFormat="1" ht="11.25" x14ac:dyDescent="0.2"/>
    <row r="1166" s="1" customFormat="1" ht="11.25" x14ac:dyDescent="0.2"/>
    <row r="1167" s="1" customFormat="1" ht="11.25" x14ac:dyDescent="0.2"/>
    <row r="1168" s="1" customFormat="1" ht="11.25" x14ac:dyDescent="0.2"/>
    <row r="1169" s="1" customFormat="1" ht="11.25" x14ac:dyDescent="0.2"/>
    <row r="1170" s="1" customFormat="1" ht="11.25" x14ac:dyDescent="0.2"/>
    <row r="1171" s="1" customFormat="1" ht="11.25" x14ac:dyDescent="0.2"/>
    <row r="1172" s="1" customFormat="1" ht="11.25" x14ac:dyDescent="0.2"/>
    <row r="1173" s="1" customFormat="1" ht="11.25" x14ac:dyDescent="0.2"/>
    <row r="1174" s="1" customFormat="1" ht="11.25" x14ac:dyDescent="0.2"/>
    <row r="1175" s="1" customFormat="1" ht="11.25" x14ac:dyDescent="0.2"/>
    <row r="1176" s="1" customFormat="1" ht="11.25" x14ac:dyDescent="0.2"/>
    <row r="1177" s="1" customFormat="1" ht="11.25" x14ac:dyDescent="0.2"/>
    <row r="1178" s="1" customFormat="1" ht="11.25" x14ac:dyDescent="0.2"/>
    <row r="1179" s="1" customFormat="1" ht="11.25" x14ac:dyDescent="0.2"/>
    <row r="1180" s="1" customFormat="1" ht="11.25" x14ac:dyDescent="0.2"/>
    <row r="1181" s="1" customFormat="1" ht="11.25" x14ac:dyDescent="0.2"/>
    <row r="1182" s="1" customFormat="1" ht="11.25" x14ac:dyDescent="0.2"/>
    <row r="1183" s="1" customFormat="1" ht="11.25" x14ac:dyDescent="0.2"/>
    <row r="1184" s="1" customFormat="1" ht="11.25" x14ac:dyDescent="0.2"/>
    <row r="1185" s="1" customFormat="1" ht="11.25" x14ac:dyDescent="0.2"/>
    <row r="1186" s="1" customFormat="1" ht="11.25" x14ac:dyDescent="0.2"/>
    <row r="1187" s="1" customFormat="1" ht="11.25" x14ac:dyDescent="0.2"/>
    <row r="1188" s="1" customFormat="1" ht="11.25" x14ac:dyDescent="0.2"/>
    <row r="1189" s="1" customFormat="1" ht="11.25" x14ac:dyDescent="0.2"/>
    <row r="1190" s="1" customFormat="1" ht="11.25" x14ac:dyDescent="0.2"/>
    <row r="1191" s="1" customFormat="1" ht="11.25" x14ac:dyDescent="0.2"/>
    <row r="1192" s="1" customFormat="1" ht="11.25" x14ac:dyDescent="0.2"/>
    <row r="1193" s="1" customFormat="1" ht="11.25" x14ac:dyDescent="0.2"/>
    <row r="1194" s="1" customFormat="1" ht="11.25" x14ac:dyDescent="0.2"/>
    <row r="1195" s="1" customFormat="1" ht="11.25" x14ac:dyDescent="0.2"/>
    <row r="1196" s="1" customFormat="1" ht="11.25" x14ac:dyDescent="0.2"/>
    <row r="1197" s="1" customFormat="1" ht="11.25" x14ac:dyDescent="0.2"/>
    <row r="1198" s="1" customFormat="1" ht="11.25" x14ac:dyDescent="0.2"/>
    <row r="1199" s="1" customFormat="1" ht="11.25" x14ac:dyDescent="0.2"/>
    <row r="1200" s="1" customFormat="1" ht="11.25" x14ac:dyDescent="0.2"/>
    <row r="1201" s="1" customFormat="1" ht="11.25" x14ac:dyDescent="0.2"/>
    <row r="1202" s="1" customFormat="1" ht="11.25" x14ac:dyDescent="0.2"/>
    <row r="1203" s="1" customFormat="1" ht="11.25" x14ac:dyDescent="0.2"/>
    <row r="1204" s="1" customFormat="1" ht="11.25" x14ac:dyDescent="0.2"/>
    <row r="1205" s="1" customFormat="1" ht="11.25" x14ac:dyDescent="0.2"/>
    <row r="1206" s="1" customFormat="1" ht="11.25" x14ac:dyDescent="0.2"/>
    <row r="1207" s="1" customFormat="1" ht="11.25" x14ac:dyDescent="0.2"/>
    <row r="1208" s="1" customFormat="1" ht="11.25" x14ac:dyDescent="0.2"/>
    <row r="1209" s="1" customFormat="1" ht="11.25" x14ac:dyDescent="0.2"/>
    <row r="1210" s="1" customFormat="1" ht="11.25" x14ac:dyDescent="0.2"/>
    <row r="1211" s="1" customFormat="1" ht="11.25" x14ac:dyDescent="0.2"/>
    <row r="1212" s="1" customFormat="1" ht="11.25" x14ac:dyDescent="0.2"/>
    <row r="1213" s="1" customFormat="1" ht="11.25" x14ac:dyDescent="0.2"/>
    <row r="1214" s="1" customFormat="1" ht="11.25" x14ac:dyDescent="0.2"/>
    <row r="1215" s="1" customFormat="1" ht="11.25" x14ac:dyDescent="0.2"/>
    <row r="1216" s="1" customFormat="1" ht="11.25" x14ac:dyDescent="0.2"/>
    <row r="1217" s="1" customFormat="1" ht="11.25" x14ac:dyDescent="0.2"/>
    <row r="1218" s="1" customFormat="1" ht="11.25" x14ac:dyDescent="0.2"/>
    <row r="1219" s="1" customFormat="1" ht="11.25" x14ac:dyDescent="0.2"/>
    <row r="1220" s="1" customFormat="1" ht="11.25" x14ac:dyDescent="0.2"/>
    <row r="1221" s="1" customFormat="1" ht="11.25" x14ac:dyDescent="0.2"/>
    <row r="1222" s="1" customFormat="1" ht="11.25" x14ac:dyDescent="0.2"/>
    <row r="1223" s="1" customFormat="1" ht="11.25" x14ac:dyDescent="0.2"/>
    <row r="1224" s="1" customFormat="1" ht="11.25" x14ac:dyDescent="0.2"/>
    <row r="1225" s="1" customFormat="1" ht="11.25" x14ac:dyDescent="0.2"/>
    <row r="1226" s="1" customFormat="1" ht="11.25" x14ac:dyDescent="0.2"/>
  </sheetData>
  <mergeCells count="13">
    <mergeCell ref="A59:M59"/>
    <mergeCell ref="A58:M58"/>
    <mergeCell ref="A1:M1"/>
    <mergeCell ref="A237:M237"/>
    <mergeCell ref="A179:M179"/>
    <mergeCell ref="A178:M178"/>
    <mergeCell ref="A120:M120"/>
    <mergeCell ref="A119:M119"/>
    <mergeCell ref="A343:M343"/>
    <mergeCell ref="A342:M342"/>
    <mergeCell ref="A290:M290"/>
    <mergeCell ref="A291:M291"/>
    <mergeCell ref="A238:M238"/>
  </mergeCells>
  <phoneticPr fontId="0" type="noConversion"/>
  <pageMargins left="0.45" right="0.45" top="0.75" bottom="0.75" header="0.3" footer="0.3"/>
  <pageSetup scale="76" orientation="landscape" r:id="rId1"/>
  <headerFooter alignWithMargins="0"/>
  <rowBreaks count="5" manualBreakCount="5">
    <brk id="60" max="12" man="1"/>
    <brk id="120" max="12" man="1"/>
    <brk id="179" max="12" man="1"/>
    <brk id="238" max="12" man="1"/>
    <brk id="29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RURALCITIES</vt:lpstr>
      <vt:lpstr>RURALCITIES!Print_Area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2012-09-24T23:43:22Z</cp:lastPrinted>
  <dcterms:created xsi:type="dcterms:W3CDTF">2002-12-13T05:34:28Z</dcterms:created>
  <dcterms:modified xsi:type="dcterms:W3CDTF">2012-09-24T23:44:30Z</dcterms:modified>
</cp:coreProperties>
</file>