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activeTab="0"/>
  </bookViews>
  <sheets>
    <sheet name="TABLE 10" sheetId="1" r:id="rId1"/>
  </sheets>
  <definedNames>
    <definedName name="_xlnm.Print_Area" localSheetId="0">'TABLE 10'!$A$1:$O$42</definedName>
  </definedNames>
  <calcPr fullCalcOnLoad="1"/>
</workbook>
</file>

<file path=xl/sharedStrings.xml><?xml version="1.0" encoding="utf-8"?>
<sst xmlns="http://schemas.openxmlformats.org/spreadsheetml/2006/main" count="51" uniqueCount="51">
  <si>
    <t>TABLE 10.</t>
  </si>
  <si>
    <t xml:space="preserve"> EMPLOYEES ON NONAGRICULTURAL PAYROLLS </t>
  </si>
  <si>
    <t>Annual</t>
  </si>
  <si>
    <t>Percent</t>
  </si>
  <si>
    <t xml:space="preserve">  County</t>
  </si>
  <si>
    <t>Average</t>
  </si>
  <si>
    <t xml:space="preserve"> of Total</t>
  </si>
  <si>
    <t xml:space="preserve"> January</t>
  </si>
  <si>
    <t xml:space="preserve"> February</t>
  </si>
  <si>
    <t xml:space="preserve">  March</t>
  </si>
  <si>
    <t xml:space="preserve"> April</t>
  </si>
  <si>
    <t xml:space="preserve"> May</t>
  </si>
  <si>
    <t>June</t>
  </si>
  <si>
    <t>July</t>
  </si>
  <si>
    <t>August</t>
  </si>
  <si>
    <t>September</t>
  </si>
  <si>
    <t>October</t>
  </si>
  <si>
    <t xml:space="preserve"> November</t>
  </si>
  <si>
    <t xml:space="preserve"> December</t>
  </si>
  <si>
    <t>State Total</t>
  </si>
  <si>
    <t xml:space="preserve">   Beaver</t>
  </si>
  <si>
    <t xml:space="preserve">   Box Elder</t>
  </si>
  <si>
    <t xml:space="preserve">   Cache</t>
  </si>
  <si>
    <t xml:space="preserve">   Carbon</t>
  </si>
  <si>
    <t xml:space="preserve">   Daggett</t>
  </si>
  <si>
    <t xml:space="preserve">   Davis</t>
  </si>
  <si>
    <t xml:space="preserve">   Duchesne</t>
  </si>
  <si>
    <t xml:space="preserve">   Emery</t>
  </si>
  <si>
    <t xml:space="preserve">   Garfield</t>
  </si>
  <si>
    <t xml:space="preserve">   Grand</t>
  </si>
  <si>
    <t xml:space="preserve">   Iron</t>
  </si>
  <si>
    <t xml:space="preserve">  Juab</t>
  </si>
  <si>
    <t xml:space="preserve">   Kane</t>
  </si>
  <si>
    <t xml:space="preserve">   Millard</t>
  </si>
  <si>
    <t xml:space="preserve">   Morgan</t>
  </si>
  <si>
    <t xml:space="preserve">   Piute</t>
  </si>
  <si>
    <t xml:space="preserve">   Rich</t>
  </si>
  <si>
    <t xml:space="preserve">   Salt Lake</t>
  </si>
  <si>
    <t xml:space="preserve">   San Juan</t>
  </si>
  <si>
    <t xml:space="preserve">   Sanpete</t>
  </si>
  <si>
    <t xml:space="preserve">   Sevier</t>
  </si>
  <si>
    <t xml:space="preserve">   Summit</t>
  </si>
  <si>
    <t xml:space="preserve">   Tooele</t>
  </si>
  <si>
    <t xml:space="preserve">   Uintah</t>
  </si>
  <si>
    <t xml:space="preserve">   Utah</t>
  </si>
  <si>
    <t xml:space="preserve">   Wasatch</t>
  </si>
  <si>
    <t xml:space="preserve">   Washington</t>
  </si>
  <si>
    <t xml:space="preserve">   Wayne</t>
  </si>
  <si>
    <t xml:space="preserve">   Weber</t>
  </si>
  <si>
    <t xml:space="preserve">  IN UTAH, BY COUNTY AND MONTH, 2007</t>
  </si>
  <si>
    <t>Source:  Utah Department of Workforce Services, Economic Data &amp; Analysis Unit, Annual Report of Labor Market Information, 2007.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</si>
</sst>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0000"/>
  </numFmts>
  <fonts count="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9.140625" style="4" customWidth="1"/>
    <col min="4" max="4" width="8.8515625" style="0" bestFit="1" customWidth="1"/>
    <col min="5" max="5" width="9.421875" style="0" bestFit="1" customWidth="1"/>
    <col min="6" max="6" width="8.421875" style="0" customWidth="1"/>
    <col min="7" max="7" width="8.8515625" style="0" bestFit="1" customWidth="1"/>
    <col min="8" max="8" width="8.57421875" style="0" customWidth="1"/>
    <col min="9" max="9" width="8.28125" style="0" customWidth="1"/>
    <col min="10" max="10" width="8.8515625" style="0" bestFit="1" customWidth="1"/>
    <col min="11" max="11" width="8.140625" style="0" customWidth="1"/>
    <col min="12" max="12" width="8.00390625" style="0" customWidth="1"/>
    <col min="13" max="13" width="8.8515625" style="0" bestFit="1" customWidth="1"/>
    <col min="14" max="14" width="10.00390625" style="0" bestFit="1" customWidth="1"/>
    <col min="15" max="15" width="9.8515625" style="0" bestFit="1" customWidth="1"/>
  </cols>
  <sheetData>
    <row r="1" spans="1:15" ht="12.75">
      <c r="A1" s="1"/>
      <c r="B1" s="1"/>
      <c r="C1" s="3"/>
      <c r="D1" s="1"/>
      <c r="E1" s="1" t="s">
        <v>0</v>
      </c>
      <c r="F1" s="1" t="s">
        <v>1</v>
      </c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3"/>
      <c r="D2" s="1"/>
      <c r="E2" s="1"/>
      <c r="F2" s="1" t="s">
        <v>49</v>
      </c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 t="s">
        <v>2</v>
      </c>
      <c r="C4" s="3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12.75">
      <c r="A5" s="1" t="s">
        <v>4</v>
      </c>
      <c r="B5" s="1" t="s">
        <v>5</v>
      </c>
      <c r="C5" s="3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" t="s">
        <v>16</v>
      </c>
      <c r="N5" s="1" t="s">
        <v>17</v>
      </c>
      <c r="O5" s="1" t="s">
        <v>18</v>
      </c>
      <c r="R5" s="5"/>
    </row>
    <row r="6" spans="1:15" ht="12.75">
      <c r="A6" s="1"/>
      <c r="B6" s="1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1" t="s">
        <v>19</v>
      </c>
      <c r="B7" s="2">
        <f>SUM(D7:O7)/12</f>
        <v>1251421.3333333333</v>
      </c>
      <c r="C7" s="3">
        <f>+B7/$B$7</f>
        <v>1</v>
      </c>
      <c r="D7" s="2">
        <f>SUM(D9:D42)</f>
        <v>1219288</v>
      </c>
      <c r="E7" s="2">
        <f aca="true" t="shared" si="0" ref="E7:O7">SUM(E9:E42)</f>
        <v>1226754</v>
      </c>
      <c r="F7" s="2">
        <f t="shared" si="0"/>
        <v>1238605</v>
      </c>
      <c r="G7" s="2">
        <f t="shared" si="0"/>
        <v>1247676</v>
      </c>
      <c r="H7" s="2">
        <f t="shared" si="0"/>
        <v>1250427</v>
      </c>
      <c r="I7" s="2">
        <f t="shared" si="0"/>
        <v>1261057</v>
      </c>
      <c r="J7" s="2">
        <f t="shared" si="0"/>
        <v>1243002</v>
      </c>
      <c r="K7" s="2">
        <f t="shared" si="0"/>
        <v>1253917</v>
      </c>
      <c r="L7" s="2">
        <f t="shared" si="0"/>
        <v>1263627</v>
      </c>
      <c r="M7" s="2">
        <f t="shared" si="0"/>
        <v>1264426</v>
      </c>
      <c r="N7" s="2">
        <f t="shared" si="0"/>
        <v>1272442</v>
      </c>
      <c r="O7" s="2">
        <f t="shared" si="0"/>
        <v>1275835</v>
      </c>
    </row>
    <row r="8" spans="1:15" ht="12.75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1" t="s">
        <v>20</v>
      </c>
      <c r="B9" s="2">
        <f>SUM(D9:O9)/12</f>
        <v>2052</v>
      </c>
      <c r="C9" s="3">
        <f aca="true" t="shared" si="1" ref="C9:C42">+B9/$B$7</f>
        <v>0.0016397355114078286</v>
      </c>
      <c r="D9" s="2">
        <v>1931</v>
      </c>
      <c r="E9" s="2">
        <v>1971</v>
      </c>
      <c r="F9" s="2">
        <v>2004</v>
      </c>
      <c r="G9" s="2">
        <v>2067</v>
      </c>
      <c r="H9" s="2">
        <v>2115</v>
      </c>
      <c r="I9" s="2">
        <v>2131</v>
      </c>
      <c r="J9" s="2">
        <v>2001</v>
      </c>
      <c r="K9" s="2">
        <v>2047</v>
      </c>
      <c r="L9" s="2">
        <v>2139</v>
      </c>
      <c r="M9" s="2">
        <v>2060</v>
      </c>
      <c r="N9" s="2">
        <v>2080</v>
      </c>
      <c r="O9" s="2">
        <v>2078</v>
      </c>
    </row>
    <row r="10" spans="1:15" ht="12.75">
      <c r="A10" s="1" t="s">
        <v>21</v>
      </c>
      <c r="B10" s="2">
        <f aca="true" t="shared" si="2" ref="B10:B42">SUM(D10:O10)/12</f>
        <v>20318.25</v>
      </c>
      <c r="C10" s="3">
        <f t="shared" si="1"/>
        <v>0.016236138428197912</v>
      </c>
      <c r="D10" s="2">
        <v>19492</v>
      </c>
      <c r="E10" s="2">
        <v>19527</v>
      </c>
      <c r="F10" s="2">
        <v>20090</v>
      </c>
      <c r="G10" s="2">
        <v>20009</v>
      </c>
      <c r="H10" s="2">
        <v>20378</v>
      </c>
      <c r="I10" s="2">
        <v>20759</v>
      </c>
      <c r="J10" s="2">
        <v>20220</v>
      </c>
      <c r="K10" s="2">
        <v>20224</v>
      </c>
      <c r="L10" s="2">
        <v>20906</v>
      </c>
      <c r="M10" s="2">
        <v>20761</v>
      </c>
      <c r="N10" s="2">
        <v>20693</v>
      </c>
      <c r="O10" s="2">
        <v>20760</v>
      </c>
    </row>
    <row r="11" spans="1:15" ht="12.75">
      <c r="A11" s="1" t="s">
        <v>22</v>
      </c>
      <c r="B11" s="2">
        <f t="shared" si="2"/>
        <v>49936.083333333336</v>
      </c>
      <c r="C11" s="3">
        <f t="shared" si="1"/>
        <v>0.03990349373405813</v>
      </c>
      <c r="D11" s="2">
        <v>48797</v>
      </c>
      <c r="E11" s="2">
        <v>49218</v>
      </c>
      <c r="F11" s="2">
        <v>49651</v>
      </c>
      <c r="G11" s="2">
        <v>50231</v>
      </c>
      <c r="H11" s="2">
        <v>49673</v>
      </c>
      <c r="I11" s="2">
        <v>49693</v>
      </c>
      <c r="J11" s="2">
        <v>47349</v>
      </c>
      <c r="K11" s="2">
        <v>48484</v>
      </c>
      <c r="L11" s="2">
        <v>50671</v>
      </c>
      <c r="M11" s="2">
        <v>51259</v>
      </c>
      <c r="N11" s="2">
        <v>52124</v>
      </c>
      <c r="O11" s="2">
        <v>52083</v>
      </c>
    </row>
    <row r="12" spans="1:15" ht="12.75">
      <c r="A12" s="1" t="s">
        <v>23</v>
      </c>
      <c r="B12" s="2">
        <f t="shared" si="2"/>
        <v>9250.083333333334</v>
      </c>
      <c r="C12" s="3">
        <f t="shared" si="1"/>
        <v>0.0073916618543608025</v>
      </c>
      <c r="D12" s="2">
        <v>8947</v>
      </c>
      <c r="E12" s="2">
        <v>9089</v>
      </c>
      <c r="F12" s="2">
        <v>9198</v>
      </c>
      <c r="G12" s="2">
        <v>9502</v>
      </c>
      <c r="H12" s="2">
        <v>9472</v>
      </c>
      <c r="I12" s="2">
        <v>9429</v>
      </c>
      <c r="J12" s="2">
        <v>9097</v>
      </c>
      <c r="K12" s="2">
        <v>9242</v>
      </c>
      <c r="L12" s="2">
        <v>9202</v>
      </c>
      <c r="M12" s="2">
        <v>9222</v>
      </c>
      <c r="N12" s="2">
        <v>9314</v>
      </c>
      <c r="O12" s="2">
        <v>9287</v>
      </c>
    </row>
    <row r="13" spans="1:15" ht="12.75">
      <c r="A13" s="1" t="s">
        <v>24</v>
      </c>
      <c r="B13" s="2">
        <f t="shared" si="2"/>
        <v>486.6666666666667</v>
      </c>
      <c r="C13" s="3">
        <f t="shared" si="1"/>
        <v>0.00038889113818314325</v>
      </c>
      <c r="D13" s="2">
        <v>332</v>
      </c>
      <c r="E13" s="2">
        <v>336</v>
      </c>
      <c r="F13" s="2">
        <v>425</v>
      </c>
      <c r="G13" s="2">
        <v>508</v>
      </c>
      <c r="H13" s="2">
        <v>557</v>
      </c>
      <c r="I13" s="2">
        <v>591</v>
      </c>
      <c r="J13" s="2">
        <v>596</v>
      </c>
      <c r="K13" s="2">
        <v>581</v>
      </c>
      <c r="L13" s="2">
        <v>552</v>
      </c>
      <c r="M13" s="2">
        <v>488</v>
      </c>
      <c r="N13" s="2">
        <v>454</v>
      </c>
      <c r="O13" s="2">
        <v>420</v>
      </c>
    </row>
    <row r="14" spans="1:15" ht="12.75">
      <c r="A14" s="1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1" t="s">
        <v>25</v>
      </c>
      <c r="B15" s="2">
        <f t="shared" si="2"/>
        <v>103573.41666666667</v>
      </c>
      <c r="C15" s="3">
        <f t="shared" si="1"/>
        <v>0.08276462443770605</v>
      </c>
      <c r="D15" s="2">
        <v>100378</v>
      </c>
      <c r="E15" s="2">
        <v>100755</v>
      </c>
      <c r="F15" s="2">
        <v>102067</v>
      </c>
      <c r="G15" s="2">
        <v>103337</v>
      </c>
      <c r="H15" s="2">
        <v>104981</v>
      </c>
      <c r="I15" s="2">
        <v>105950</v>
      </c>
      <c r="J15" s="2">
        <v>104510</v>
      </c>
      <c r="K15" s="2">
        <v>104712</v>
      </c>
      <c r="L15" s="2">
        <v>104393</v>
      </c>
      <c r="M15" s="2">
        <v>103934</v>
      </c>
      <c r="N15" s="2">
        <v>104345</v>
      </c>
      <c r="O15" s="2">
        <v>103519</v>
      </c>
    </row>
    <row r="16" spans="1:15" ht="12.75">
      <c r="A16" s="1" t="s">
        <v>26</v>
      </c>
      <c r="B16" s="2">
        <f t="shared" si="2"/>
        <v>7380.416666666667</v>
      </c>
      <c r="C16" s="3">
        <f t="shared" si="1"/>
        <v>0.005897627337875014</v>
      </c>
      <c r="D16" s="2">
        <v>6989</v>
      </c>
      <c r="E16" s="2">
        <v>7034</v>
      </c>
      <c r="F16" s="2">
        <v>7118</v>
      </c>
      <c r="G16" s="2">
        <v>7197</v>
      </c>
      <c r="H16" s="2">
        <v>7358</v>
      </c>
      <c r="I16" s="2">
        <v>7561</v>
      </c>
      <c r="J16" s="2">
        <v>7346</v>
      </c>
      <c r="K16" s="2">
        <v>7523</v>
      </c>
      <c r="L16" s="2">
        <v>7524</v>
      </c>
      <c r="M16" s="2">
        <v>7600</v>
      </c>
      <c r="N16" s="2">
        <v>7611</v>
      </c>
      <c r="O16" s="2">
        <v>7704</v>
      </c>
    </row>
    <row r="17" spans="1:15" ht="12.75">
      <c r="A17" s="1" t="s">
        <v>27</v>
      </c>
      <c r="B17" s="2">
        <f t="shared" si="2"/>
        <v>3905</v>
      </c>
      <c r="C17" s="3">
        <f t="shared" si="1"/>
        <v>0.0031204518382298104</v>
      </c>
      <c r="D17" s="2">
        <v>3838</v>
      </c>
      <c r="E17" s="2">
        <v>3816</v>
      </c>
      <c r="F17" s="2">
        <v>3888</v>
      </c>
      <c r="G17" s="2">
        <v>3896</v>
      </c>
      <c r="H17" s="2">
        <v>3938</v>
      </c>
      <c r="I17" s="2">
        <v>3957</v>
      </c>
      <c r="J17" s="2">
        <v>3933</v>
      </c>
      <c r="K17" s="2">
        <v>4003</v>
      </c>
      <c r="L17" s="2">
        <v>3869</v>
      </c>
      <c r="M17" s="2">
        <v>3936</v>
      </c>
      <c r="N17" s="2">
        <v>3900</v>
      </c>
      <c r="O17" s="2">
        <v>3886</v>
      </c>
    </row>
    <row r="18" spans="1:15" ht="12.75">
      <c r="A18" s="1" t="s">
        <v>28</v>
      </c>
      <c r="B18" s="2">
        <f t="shared" si="2"/>
        <v>2341.0833333333335</v>
      </c>
      <c r="C18" s="3">
        <f t="shared" si="1"/>
        <v>0.0018707395111265486</v>
      </c>
      <c r="D18" s="2">
        <v>1803</v>
      </c>
      <c r="E18" s="2">
        <v>1822</v>
      </c>
      <c r="F18" s="2">
        <v>1930</v>
      </c>
      <c r="G18" s="2">
        <v>2354</v>
      </c>
      <c r="H18" s="2">
        <v>2582</v>
      </c>
      <c r="I18" s="2">
        <v>2714</v>
      </c>
      <c r="J18" s="2">
        <v>2713</v>
      </c>
      <c r="K18" s="2">
        <v>2721</v>
      </c>
      <c r="L18" s="2">
        <v>2647</v>
      </c>
      <c r="M18" s="2">
        <v>2512</v>
      </c>
      <c r="N18" s="2">
        <v>2226</v>
      </c>
      <c r="O18" s="2">
        <v>2069</v>
      </c>
    </row>
    <row r="19" spans="1:15" ht="12.75">
      <c r="A19" s="1" t="s">
        <v>29</v>
      </c>
      <c r="B19" s="2">
        <f t="shared" si="2"/>
        <v>4659.333333333333</v>
      </c>
      <c r="C19" s="3">
        <f t="shared" si="1"/>
        <v>0.003723233102413682</v>
      </c>
      <c r="D19" s="2">
        <v>3653</v>
      </c>
      <c r="E19" s="2">
        <v>3885</v>
      </c>
      <c r="F19" s="2">
        <v>4507</v>
      </c>
      <c r="G19" s="2">
        <v>4902</v>
      </c>
      <c r="H19" s="2">
        <v>5049</v>
      </c>
      <c r="I19" s="2">
        <v>5231</v>
      </c>
      <c r="J19" s="2">
        <v>5174</v>
      </c>
      <c r="K19" s="2">
        <v>5081</v>
      </c>
      <c r="L19" s="2">
        <v>4981</v>
      </c>
      <c r="M19" s="2">
        <v>4892</v>
      </c>
      <c r="N19" s="2">
        <v>4447</v>
      </c>
      <c r="O19" s="2">
        <v>4110</v>
      </c>
    </row>
    <row r="20" spans="1:15" ht="12.75">
      <c r="A20" s="1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" t="s">
        <v>30</v>
      </c>
      <c r="B21" s="2">
        <f t="shared" si="2"/>
        <v>16993.083333333332</v>
      </c>
      <c r="C21" s="3">
        <f t="shared" si="1"/>
        <v>0.01357902640837192</v>
      </c>
      <c r="D21" s="2">
        <v>17013</v>
      </c>
      <c r="E21" s="2">
        <v>17076</v>
      </c>
      <c r="F21" s="2">
        <v>17281</v>
      </c>
      <c r="G21" s="2">
        <v>17267</v>
      </c>
      <c r="H21" s="2">
        <v>17342</v>
      </c>
      <c r="I21" s="2">
        <v>16724</v>
      </c>
      <c r="J21" s="2">
        <v>15922</v>
      </c>
      <c r="K21" s="2">
        <v>15883</v>
      </c>
      <c r="L21" s="2">
        <v>17248</v>
      </c>
      <c r="M21" s="2">
        <v>17286</v>
      </c>
      <c r="N21" s="2">
        <v>17471</v>
      </c>
      <c r="O21" s="2">
        <v>17404</v>
      </c>
    </row>
    <row r="22" spans="1:15" ht="12.75">
      <c r="A22" s="1" t="s">
        <v>31</v>
      </c>
      <c r="B22" s="2">
        <f t="shared" si="2"/>
        <v>3664.0833333333335</v>
      </c>
      <c r="C22" s="3">
        <f t="shared" si="1"/>
        <v>0.0029279374066394906</v>
      </c>
      <c r="D22" s="2">
        <v>3728</v>
      </c>
      <c r="E22" s="2">
        <v>3718</v>
      </c>
      <c r="F22" s="2">
        <v>3596</v>
      </c>
      <c r="G22" s="2">
        <v>3515</v>
      </c>
      <c r="H22" s="2">
        <v>3511</v>
      </c>
      <c r="I22" s="2">
        <v>3506</v>
      </c>
      <c r="J22" s="2">
        <v>3614</v>
      </c>
      <c r="K22" s="2">
        <v>3826</v>
      </c>
      <c r="L22" s="2">
        <v>3838</v>
      </c>
      <c r="M22" s="2">
        <v>3815</v>
      </c>
      <c r="N22" s="2">
        <v>3849</v>
      </c>
      <c r="O22" s="2">
        <v>3453</v>
      </c>
    </row>
    <row r="23" spans="1:15" ht="12.75">
      <c r="A23" s="1" t="s">
        <v>32</v>
      </c>
      <c r="B23" s="2">
        <f t="shared" si="2"/>
        <v>3191.75</v>
      </c>
      <c r="C23" s="3">
        <f t="shared" si="1"/>
        <v>0.002550499911567221</v>
      </c>
      <c r="D23" s="2">
        <v>2756</v>
      </c>
      <c r="E23" s="2">
        <v>2799</v>
      </c>
      <c r="F23" s="2">
        <v>2919</v>
      </c>
      <c r="G23" s="2">
        <v>3107</v>
      </c>
      <c r="H23" s="2">
        <v>3365</v>
      </c>
      <c r="I23" s="2">
        <v>3599</v>
      </c>
      <c r="J23" s="2">
        <v>3466</v>
      </c>
      <c r="K23" s="2">
        <v>3499</v>
      </c>
      <c r="L23" s="2">
        <v>3396</v>
      </c>
      <c r="M23" s="2">
        <v>3264</v>
      </c>
      <c r="N23" s="2">
        <v>3137</v>
      </c>
      <c r="O23" s="2">
        <v>2994</v>
      </c>
    </row>
    <row r="24" spans="1:15" ht="12.75">
      <c r="A24" s="1" t="s">
        <v>33</v>
      </c>
      <c r="B24" s="2">
        <f t="shared" si="2"/>
        <v>3987</v>
      </c>
      <c r="C24" s="3">
        <f t="shared" si="1"/>
        <v>0.003185977331375737</v>
      </c>
      <c r="D24" s="2">
        <v>3908</v>
      </c>
      <c r="E24" s="2">
        <v>3914</v>
      </c>
      <c r="F24" s="2">
        <v>3920</v>
      </c>
      <c r="G24" s="2">
        <v>3972</v>
      </c>
      <c r="H24" s="2">
        <v>4087</v>
      </c>
      <c r="I24" s="2">
        <v>4151</v>
      </c>
      <c r="J24" s="2">
        <v>3984</v>
      </c>
      <c r="K24" s="2">
        <v>3983</v>
      </c>
      <c r="L24" s="2">
        <v>4067</v>
      </c>
      <c r="M24" s="2">
        <v>3959</v>
      </c>
      <c r="N24" s="2">
        <v>3936</v>
      </c>
      <c r="O24" s="2">
        <v>3963</v>
      </c>
    </row>
    <row r="25" spans="1:15" ht="12.75">
      <c r="A25" s="1" t="s">
        <v>34</v>
      </c>
      <c r="B25" s="2">
        <f t="shared" si="2"/>
        <v>1985.9166666666667</v>
      </c>
      <c r="C25" s="3">
        <f t="shared" si="1"/>
        <v>0.0015869288893908368</v>
      </c>
      <c r="D25" s="2">
        <v>1865</v>
      </c>
      <c r="E25" s="2">
        <v>1877</v>
      </c>
      <c r="F25" s="2">
        <v>1913</v>
      </c>
      <c r="G25" s="2">
        <v>1957</v>
      </c>
      <c r="H25" s="2">
        <v>2041</v>
      </c>
      <c r="I25" s="2">
        <v>2037</v>
      </c>
      <c r="J25" s="2">
        <v>2002</v>
      </c>
      <c r="K25" s="2">
        <v>2045</v>
      </c>
      <c r="L25" s="2">
        <v>2028</v>
      </c>
      <c r="M25" s="2">
        <v>2042</v>
      </c>
      <c r="N25" s="2">
        <v>2018</v>
      </c>
      <c r="O25" s="2">
        <v>2006</v>
      </c>
    </row>
    <row r="26" spans="1:15" ht="12.75">
      <c r="A26" s="1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>
      <c r="A27" s="1" t="s">
        <v>35</v>
      </c>
      <c r="B27" s="2">
        <f t="shared" si="2"/>
        <v>355.5833333333333</v>
      </c>
      <c r="C27" s="3">
        <f t="shared" si="1"/>
        <v>0.00028414357647730686</v>
      </c>
      <c r="D27" s="2">
        <v>313</v>
      </c>
      <c r="E27" s="2">
        <v>333</v>
      </c>
      <c r="F27" s="2">
        <v>324</v>
      </c>
      <c r="G27" s="2">
        <v>349</v>
      </c>
      <c r="H27" s="2">
        <v>377</v>
      </c>
      <c r="I27" s="2">
        <v>379</v>
      </c>
      <c r="J27" s="2">
        <v>358</v>
      </c>
      <c r="K27" s="2">
        <v>372</v>
      </c>
      <c r="L27" s="2">
        <v>382</v>
      </c>
      <c r="M27" s="2">
        <v>368</v>
      </c>
      <c r="N27" s="2">
        <v>365</v>
      </c>
      <c r="O27" s="2">
        <v>347</v>
      </c>
    </row>
    <row r="28" spans="1:15" ht="12.75">
      <c r="A28" s="1" t="s">
        <v>36</v>
      </c>
      <c r="B28" s="2">
        <f t="shared" si="2"/>
        <v>753</v>
      </c>
      <c r="C28" s="3">
        <f t="shared" si="1"/>
        <v>0.0006017158090107675</v>
      </c>
      <c r="D28" s="2">
        <v>602</v>
      </c>
      <c r="E28" s="2">
        <v>615</v>
      </c>
      <c r="F28" s="2">
        <v>618</v>
      </c>
      <c r="G28" s="2">
        <v>660</v>
      </c>
      <c r="H28" s="2">
        <v>756</v>
      </c>
      <c r="I28" s="2">
        <v>923</v>
      </c>
      <c r="J28" s="2">
        <v>929</v>
      </c>
      <c r="K28" s="2">
        <v>944</v>
      </c>
      <c r="L28" s="2">
        <v>861</v>
      </c>
      <c r="M28" s="2">
        <v>722</v>
      </c>
      <c r="N28" s="2">
        <v>707</v>
      </c>
      <c r="O28" s="2">
        <v>699</v>
      </c>
    </row>
    <row r="29" spans="1:15" ht="12.75">
      <c r="A29" s="1" t="s">
        <v>37</v>
      </c>
      <c r="B29" s="2">
        <f t="shared" si="2"/>
        <v>601224.25</v>
      </c>
      <c r="C29" s="3">
        <f t="shared" si="1"/>
        <v>0.4804331155187808</v>
      </c>
      <c r="D29" s="2">
        <v>586290</v>
      </c>
      <c r="E29" s="2">
        <v>588938</v>
      </c>
      <c r="F29" s="2">
        <v>592950</v>
      </c>
      <c r="G29" s="2">
        <v>596518</v>
      </c>
      <c r="H29" s="2">
        <v>600509</v>
      </c>
      <c r="I29" s="2">
        <v>604588</v>
      </c>
      <c r="J29" s="2">
        <v>600458</v>
      </c>
      <c r="K29" s="2">
        <v>605371</v>
      </c>
      <c r="L29" s="2">
        <v>605389</v>
      </c>
      <c r="M29" s="2">
        <v>606871</v>
      </c>
      <c r="N29" s="2">
        <v>612079</v>
      </c>
      <c r="O29" s="2">
        <v>614730</v>
      </c>
    </row>
    <row r="30" spans="1:15" ht="12.75">
      <c r="A30" s="1" t="s">
        <v>38</v>
      </c>
      <c r="B30" s="2">
        <f t="shared" si="2"/>
        <v>4243.833333333333</v>
      </c>
      <c r="C30" s="3">
        <f t="shared" si="1"/>
        <v>0.0033912106340949918</v>
      </c>
      <c r="D30" s="2">
        <v>3896</v>
      </c>
      <c r="E30" s="2">
        <v>3952</v>
      </c>
      <c r="F30" s="2">
        <v>4097</v>
      </c>
      <c r="G30" s="2">
        <v>4216</v>
      </c>
      <c r="H30" s="2">
        <v>4364</v>
      </c>
      <c r="I30" s="2">
        <v>4559</v>
      </c>
      <c r="J30" s="2">
        <v>4295</v>
      </c>
      <c r="K30" s="2">
        <v>4380</v>
      </c>
      <c r="L30" s="2">
        <v>4382</v>
      </c>
      <c r="M30" s="2">
        <v>4350</v>
      </c>
      <c r="N30" s="2">
        <v>4264</v>
      </c>
      <c r="O30" s="2">
        <v>4171</v>
      </c>
    </row>
    <row r="31" spans="1:15" ht="12.75">
      <c r="A31" s="1" t="s">
        <v>39</v>
      </c>
      <c r="B31" s="2">
        <f t="shared" si="2"/>
        <v>7517.666666666667</v>
      </c>
      <c r="C31" s="3">
        <f t="shared" si="1"/>
        <v>0.006007302629756459</v>
      </c>
      <c r="D31" s="2">
        <v>7366</v>
      </c>
      <c r="E31" s="2">
        <v>7418</v>
      </c>
      <c r="F31" s="2">
        <v>7529</v>
      </c>
      <c r="G31" s="2">
        <v>7611</v>
      </c>
      <c r="H31" s="2">
        <v>7562</v>
      </c>
      <c r="I31" s="2">
        <v>7661</v>
      </c>
      <c r="J31" s="2">
        <v>6862</v>
      </c>
      <c r="K31" s="2">
        <v>7097</v>
      </c>
      <c r="L31" s="2">
        <v>7822</v>
      </c>
      <c r="M31" s="2">
        <v>7696</v>
      </c>
      <c r="N31" s="2">
        <v>7798</v>
      </c>
      <c r="O31" s="2">
        <v>7790</v>
      </c>
    </row>
    <row r="32" spans="1:15" ht="12.75">
      <c r="A32" s="1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1" t="s">
        <v>40</v>
      </c>
      <c r="B33" s="2">
        <f t="shared" si="2"/>
        <v>8057.166666666667</v>
      </c>
      <c r="C33" s="3">
        <f t="shared" si="1"/>
        <v>0.006438412429173868</v>
      </c>
      <c r="D33" s="2">
        <v>7723</v>
      </c>
      <c r="E33" s="2">
        <v>7774</v>
      </c>
      <c r="F33" s="2">
        <v>7897</v>
      </c>
      <c r="G33" s="2">
        <v>7932</v>
      </c>
      <c r="H33" s="2">
        <v>8018</v>
      </c>
      <c r="I33" s="2">
        <v>8155</v>
      </c>
      <c r="J33" s="2">
        <v>8146</v>
      </c>
      <c r="K33" s="2">
        <v>8182</v>
      </c>
      <c r="L33" s="2">
        <v>8268</v>
      </c>
      <c r="M33" s="2">
        <v>8236</v>
      </c>
      <c r="N33" s="2">
        <v>8166</v>
      </c>
      <c r="O33" s="2">
        <v>8189</v>
      </c>
    </row>
    <row r="34" spans="1:15" ht="12.75">
      <c r="A34" s="1" t="s">
        <v>41</v>
      </c>
      <c r="B34" s="2">
        <f t="shared" si="2"/>
        <v>21897</v>
      </c>
      <c r="C34" s="3">
        <f t="shared" si="1"/>
        <v>0.01749770394410196</v>
      </c>
      <c r="D34" s="2">
        <v>24407</v>
      </c>
      <c r="E34" s="2">
        <v>24364</v>
      </c>
      <c r="F34" s="2">
        <v>24049</v>
      </c>
      <c r="G34" s="2">
        <v>22908</v>
      </c>
      <c r="H34" s="2">
        <v>19327</v>
      </c>
      <c r="I34" s="2">
        <v>20266</v>
      </c>
      <c r="J34" s="2">
        <v>20330</v>
      </c>
      <c r="K34" s="2">
        <v>20514</v>
      </c>
      <c r="L34" s="2">
        <v>20205</v>
      </c>
      <c r="M34" s="2">
        <v>20306</v>
      </c>
      <c r="N34" s="2">
        <v>21277</v>
      </c>
      <c r="O34" s="2">
        <v>24811</v>
      </c>
    </row>
    <row r="35" spans="1:15" ht="12.75">
      <c r="A35" s="1" t="s">
        <v>42</v>
      </c>
      <c r="B35" s="2">
        <f t="shared" si="2"/>
        <v>15502.333333333334</v>
      </c>
      <c r="C35" s="3">
        <f t="shared" si="1"/>
        <v>0.01238778093389277</v>
      </c>
      <c r="D35" s="2">
        <v>15064</v>
      </c>
      <c r="E35" s="2">
        <v>15173</v>
      </c>
      <c r="F35" s="2">
        <v>15413</v>
      </c>
      <c r="G35" s="2">
        <v>15461</v>
      </c>
      <c r="H35" s="2">
        <v>15587</v>
      </c>
      <c r="I35" s="2">
        <v>15775</v>
      </c>
      <c r="J35" s="2">
        <v>15584</v>
      </c>
      <c r="K35" s="2">
        <v>15571</v>
      </c>
      <c r="L35" s="2">
        <v>15638</v>
      </c>
      <c r="M35" s="2">
        <v>15598</v>
      </c>
      <c r="N35" s="2">
        <v>15599</v>
      </c>
      <c r="O35" s="2">
        <v>15565</v>
      </c>
    </row>
    <row r="36" spans="1:15" ht="12.75">
      <c r="A36" s="1" t="s">
        <v>43</v>
      </c>
      <c r="B36" s="2">
        <f t="shared" si="2"/>
        <v>14260</v>
      </c>
      <c r="C36" s="3">
        <f t="shared" si="1"/>
        <v>0.011395043076352649</v>
      </c>
      <c r="D36" s="2">
        <v>13647</v>
      </c>
      <c r="E36" s="2">
        <v>13749</v>
      </c>
      <c r="F36" s="2">
        <v>14014</v>
      </c>
      <c r="G36" s="2">
        <v>14099</v>
      </c>
      <c r="H36" s="2">
        <v>14525</v>
      </c>
      <c r="I36" s="2">
        <v>14674</v>
      </c>
      <c r="J36" s="2">
        <v>14077</v>
      </c>
      <c r="K36" s="2">
        <v>14263</v>
      </c>
      <c r="L36" s="2">
        <v>14373</v>
      </c>
      <c r="M36" s="2">
        <v>14551</v>
      </c>
      <c r="N36" s="2">
        <v>14636</v>
      </c>
      <c r="O36" s="2">
        <v>14512</v>
      </c>
    </row>
    <row r="37" spans="1:15" ht="12.75">
      <c r="A37" s="1" t="s">
        <v>44</v>
      </c>
      <c r="B37" s="2">
        <f t="shared" si="2"/>
        <v>186049.83333333334</v>
      </c>
      <c r="C37" s="3">
        <f t="shared" si="1"/>
        <v>0.14867081803517282</v>
      </c>
      <c r="D37" s="2">
        <v>182042</v>
      </c>
      <c r="E37" s="2">
        <v>183577</v>
      </c>
      <c r="F37" s="2">
        <v>185147</v>
      </c>
      <c r="G37" s="2">
        <v>186908</v>
      </c>
      <c r="H37" s="2">
        <v>184364</v>
      </c>
      <c r="I37" s="2">
        <v>186022</v>
      </c>
      <c r="J37" s="2">
        <v>181855</v>
      </c>
      <c r="K37" s="2">
        <v>184726</v>
      </c>
      <c r="L37" s="2">
        <v>189262</v>
      </c>
      <c r="M37" s="2">
        <v>189206</v>
      </c>
      <c r="N37" s="2">
        <v>189720</v>
      </c>
      <c r="O37" s="2">
        <v>189769</v>
      </c>
    </row>
    <row r="38" spans="1:15" ht="12.75">
      <c r="A38" s="1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s="1" t="s">
        <v>45</v>
      </c>
      <c r="B39" s="2">
        <f t="shared" si="2"/>
        <v>7104.75</v>
      </c>
      <c r="C39" s="3">
        <f t="shared" si="1"/>
        <v>0.005677344480835659</v>
      </c>
      <c r="D39" s="2">
        <v>6672</v>
      </c>
      <c r="E39" s="2">
        <v>6668</v>
      </c>
      <c r="F39" s="2">
        <v>6672</v>
      </c>
      <c r="G39" s="2">
        <v>6869</v>
      </c>
      <c r="H39" s="2">
        <v>7131</v>
      </c>
      <c r="I39" s="2">
        <v>7415</v>
      </c>
      <c r="J39" s="2">
        <v>6977</v>
      </c>
      <c r="K39" s="2">
        <v>7047</v>
      </c>
      <c r="L39" s="2">
        <v>7465</v>
      </c>
      <c r="M39" s="2">
        <v>7468</v>
      </c>
      <c r="N39" s="2">
        <v>7448</v>
      </c>
      <c r="O39" s="2">
        <v>7425</v>
      </c>
    </row>
    <row r="40" spans="1:15" ht="12.75">
      <c r="A40" s="1" t="s">
        <v>46</v>
      </c>
      <c r="B40" s="2">
        <f t="shared" si="2"/>
        <v>53512.416666666664</v>
      </c>
      <c r="C40" s="3">
        <f t="shared" si="1"/>
        <v>0.04276131087211768</v>
      </c>
      <c r="D40" s="2">
        <v>51334</v>
      </c>
      <c r="E40" s="2">
        <v>52143</v>
      </c>
      <c r="F40" s="2">
        <v>53037</v>
      </c>
      <c r="G40" s="2">
        <v>53415</v>
      </c>
      <c r="H40" s="2">
        <v>53625</v>
      </c>
      <c r="I40" s="2">
        <v>54081</v>
      </c>
      <c r="J40" s="2">
        <v>53594</v>
      </c>
      <c r="K40" s="2">
        <v>53910</v>
      </c>
      <c r="L40" s="2">
        <v>54338</v>
      </c>
      <c r="M40" s="2">
        <v>54417</v>
      </c>
      <c r="N40" s="2">
        <v>54420</v>
      </c>
      <c r="O40" s="2">
        <v>53835</v>
      </c>
    </row>
    <row r="41" spans="1:15" ht="12.75">
      <c r="A41" s="1" t="s">
        <v>47</v>
      </c>
      <c r="B41" s="2">
        <f t="shared" si="2"/>
        <v>1074.5833333333333</v>
      </c>
      <c r="C41" s="3">
        <f t="shared" si="1"/>
        <v>0.0008586902785739096</v>
      </c>
      <c r="D41" s="2">
        <v>914</v>
      </c>
      <c r="E41" s="2">
        <v>920</v>
      </c>
      <c r="F41" s="2">
        <v>972</v>
      </c>
      <c r="G41" s="2">
        <v>1064</v>
      </c>
      <c r="H41" s="2">
        <v>1135</v>
      </c>
      <c r="I41" s="2">
        <v>1218</v>
      </c>
      <c r="J41" s="2">
        <v>1187</v>
      </c>
      <c r="K41" s="2">
        <v>1181</v>
      </c>
      <c r="L41" s="2">
        <v>1157</v>
      </c>
      <c r="M41" s="2">
        <v>1120</v>
      </c>
      <c r="N41" s="2">
        <v>1027</v>
      </c>
      <c r="O41" s="2">
        <v>1000</v>
      </c>
    </row>
    <row r="42" spans="1:15" ht="12.75">
      <c r="A42" s="1" t="s">
        <v>48</v>
      </c>
      <c r="B42" s="2">
        <f t="shared" si="2"/>
        <v>96144.75</v>
      </c>
      <c r="C42" s="3">
        <f t="shared" si="1"/>
        <v>0.0768284409407543</v>
      </c>
      <c r="D42" s="2">
        <v>93588</v>
      </c>
      <c r="E42" s="2">
        <v>94293</v>
      </c>
      <c r="F42" s="2">
        <v>95379</v>
      </c>
      <c r="G42" s="2">
        <v>95845</v>
      </c>
      <c r="H42" s="2">
        <v>96698</v>
      </c>
      <c r="I42" s="2">
        <v>97308</v>
      </c>
      <c r="J42" s="2">
        <v>96423</v>
      </c>
      <c r="K42" s="2">
        <v>96505</v>
      </c>
      <c r="L42" s="2">
        <v>96624</v>
      </c>
      <c r="M42" s="2">
        <v>96487</v>
      </c>
      <c r="N42" s="2">
        <v>97331</v>
      </c>
      <c r="O42" s="2">
        <v>97256</v>
      </c>
    </row>
    <row r="43" spans="1:15" ht="12.75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2.75">
      <c r="A44" t="s">
        <v>50</v>
      </c>
    </row>
  </sheetData>
  <printOptions horizontalCentered="1"/>
  <pageMargins left="0" right="0" top="0.51" bottom="0.52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</dc:creator>
  <cp:keywords/>
  <dc:description/>
  <cp:lastModifiedBy>dknold</cp:lastModifiedBy>
  <cp:lastPrinted>2007-08-24T20:44:35Z</cp:lastPrinted>
  <dcterms:created xsi:type="dcterms:W3CDTF">2003-11-13T18:04:45Z</dcterms:created>
  <dcterms:modified xsi:type="dcterms:W3CDTF">2008-07-21T18:46:15Z</dcterms:modified>
  <cp:category/>
  <cp:version/>
  <cp:contentType/>
  <cp:contentStatus/>
</cp:coreProperties>
</file>