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1970" windowHeight="2445" activeTab="0"/>
  </bookViews>
  <sheets>
    <sheet name="TABLE 4" sheetId="1" r:id="rId1"/>
  </sheets>
  <definedNames>
    <definedName name="_xlnm.Print_Area" localSheetId="0">'TABLE 4'!$A$1:$F$35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<sst xmlns="http://schemas.openxmlformats.org/spreadsheetml/2006/main" count="27" uniqueCount="27">
  <si>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Average</t>
  </si>
  <si>
    <t xml:space="preserve">  Average</t>
  </si>
  <si>
    <t xml:space="preserve">  Annual</t>
  </si>
  <si>
    <t xml:space="preserve">  Monthly</t>
  </si>
  <si>
    <t xml:space="preserve"> 1st Qtr. </t>
  </si>
  <si>
    <t>Employment</t>
  </si>
  <si>
    <t xml:space="preserve">   Total Wages</t>
  </si>
  <si>
    <t xml:space="preserve">    Wage</t>
  </si>
  <si>
    <t>Establishments</t>
  </si>
  <si>
    <t>Mining</t>
  </si>
  <si>
    <t>Construction</t>
  </si>
  <si>
    <t>Manufacturing</t>
  </si>
  <si>
    <t>Government</t>
  </si>
  <si>
    <t>Information</t>
  </si>
  <si>
    <t>Financial Activities</t>
  </si>
  <si>
    <t>Other Services</t>
  </si>
  <si>
    <t xml:space="preserve">                                             TABLE 4.  SUMMARY OF UTAH NONAGRICULTURAL PAYROLL EMPLOYMENT, WAGES</t>
  </si>
  <si>
    <t>Trade, Transportation, and Utilities</t>
  </si>
  <si>
    <t>Professional and Business Services</t>
  </si>
  <si>
    <t>Educational and Health Services</t>
  </si>
  <si>
    <t>Leisure and Hospitality</t>
  </si>
  <si>
    <t xml:space="preserve">  Federal</t>
  </si>
  <si>
    <t xml:space="preserve">  State</t>
  </si>
  <si>
    <t xml:space="preserve">  Local</t>
  </si>
  <si>
    <t>Total Employment</t>
  </si>
  <si>
    <t xml:space="preserve">                                                                                    AND ESTABLISHMENTS, BY NAICS SECTOR, 2007</t>
  </si>
  <si>
    <t>Source:  Utah Department of Workforce Services, Workforce Development &amp; Information Division, Annual Report of Labor Market Information, 2007.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</si>
</sst>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5" width="15.421875" style="0" customWidth="1"/>
    <col min="6" max="6" width="8.7109375" style="0" customWidth="1"/>
  </cols>
  <sheetData>
    <row r="1" ht="12.75">
      <c r="A1" t="s">
        <v>16</v>
      </c>
    </row>
    <row r="2" ht="12.75">
      <c r="A2" t="s">
        <v>25</v>
      </c>
    </row>
    <row r="5" spans="1:5" ht="12.75">
      <c r="A5" s="2"/>
      <c r="B5" s="3" t="s">
        <v>0</v>
      </c>
      <c r="C5" s="3"/>
      <c r="D5" s="6" t="s">
        <v>1</v>
      </c>
      <c r="E5" s="3"/>
    </row>
    <row r="6" spans="2:5" ht="12.75">
      <c r="B6" s="1" t="s">
        <v>2</v>
      </c>
      <c r="C6" s="1"/>
      <c r="D6" s="5" t="s">
        <v>3</v>
      </c>
      <c r="E6" s="1" t="s">
        <v>4</v>
      </c>
    </row>
    <row r="7" spans="2:5" ht="12.75">
      <c r="B7" s="5" t="s">
        <v>5</v>
      </c>
      <c r="C7" s="5" t="s">
        <v>6</v>
      </c>
      <c r="D7" s="5" t="s">
        <v>7</v>
      </c>
      <c r="E7" s="5" t="s">
        <v>8</v>
      </c>
    </row>
    <row r="8" spans="1:5" ht="12.75">
      <c r="A8" t="s">
        <v>24</v>
      </c>
      <c r="B8" s="1">
        <f>+B10+B12+B14+B16+B18+B20+B22+B24+B26+B28+B30</f>
        <v>1251421</v>
      </c>
      <c r="C8" s="1">
        <f>+C10+C12+C14+C16+C18+C20+C22+C24+C26+C28+C30</f>
        <v>45691385218</v>
      </c>
      <c r="D8" s="5">
        <f aca="true" t="shared" si="0" ref="D8:D28">+(C8/B8)/12</f>
        <v>3042.6334821241876</v>
      </c>
      <c r="E8" s="1">
        <f>+E10+E12+E14+E16+E18+E20+E22+E24+E26+E28+E30</f>
        <v>83292</v>
      </c>
    </row>
    <row r="9" spans="2:5" ht="12.75">
      <c r="B9" s="1"/>
      <c r="C9" s="1"/>
      <c r="D9" s="5"/>
      <c r="E9" s="1"/>
    </row>
    <row r="10" spans="1:5" ht="12.75">
      <c r="A10" t="s">
        <v>9</v>
      </c>
      <c r="B10" s="1">
        <v>11035</v>
      </c>
      <c r="C10" s="1">
        <v>749989964</v>
      </c>
      <c r="D10" s="5">
        <f t="shared" si="0"/>
        <v>5663.721220359462</v>
      </c>
      <c r="E10" s="1">
        <v>496</v>
      </c>
    </row>
    <row r="11" spans="2:5" ht="12.75">
      <c r="B11" s="1"/>
      <c r="C11" s="1"/>
      <c r="D11" s="5"/>
      <c r="E11" s="1"/>
    </row>
    <row r="12" spans="1:5" ht="12.75">
      <c r="A12" t="s">
        <v>10</v>
      </c>
      <c r="B12" s="1">
        <v>103449</v>
      </c>
      <c r="C12" s="1">
        <v>3893446317</v>
      </c>
      <c r="D12" s="5">
        <f t="shared" si="0"/>
        <v>3136.3653563591724</v>
      </c>
      <c r="E12" s="1">
        <v>12854</v>
      </c>
    </row>
    <row r="13" spans="2:5" ht="12.75">
      <c r="B13" s="1"/>
      <c r="C13" s="1"/>
      <c r="D13" s="5"/>
      <c r="E13" s="1"/>
    </row>
    <row r="14" spans="1:5" ht="12.75">
      <c r="A14" t="s">
        <v>11</v>
      </c>
      <c r="B14" s="1">
        <v>127693</v>
      </c>
      <c r="C14" s="1">
        <v>5616952148</v>
      </c>
      <c r="D14" s="5">
        <f t="shared" si="0"/>
        <v>3665.6617486210416</v>
      </c>
      <c r="E14" s="1">
        <v>3830</v>
      </c>
    </row>
    <row r="15" spans="2:5" ht="12.75">
      <c r="B15" s="1"/>
      <c r="C15" s="1"/>
      <c r="D15" s="5"/>
      <c r="E15" s="1"/>
    </row>
    <row r="16" spans="1:5" ht="12.75">
      <c r="A16" t="s">
        <v>17</v>
      </c>
      <c r="B16" s="1">
        <v>245669</v>
      </c>
      <c r="C16" s="1">
        <v>8655414442</v>
      </c>
      <c r="D16" s="5">
        <f t="shared" si="0"/>
        <v>2936.00143621431</v>
      </c>
      <c r="E16" s="1">
        <v>17480</v>
      </c>
    </row>
    <row r="17" spans="2:5" ht="12.75">
      <c r="B17" s="1"/>
      <c r="C17" s="1"/>
      <c r="D17" s="5"/>
      <c r="E17" s="1"/>
    </row>
    <row r="18" spans="1:5" ht="12.75">
      <c r="A18" t="s">
        <v>13</v>
      </c>
      <c r="B18" s="1">
        <v>32448</v>
      </c>
      <c r="C18" s="1">
        <v>1495228512</v>
      </c>
      <c r="D18" s="5">
        <f t="shared" si="0"/>
        <v>3840.063362919132</v>
      </c>
      <c r="E18" s="1">
        <v>1696</v>
      </c>
    </row>
    <row r="19" spans="2:5" ht="12.75">
      <c r="B19" s="1"/>
      <c r="C19" s="1"/>
      <c r="D19" s="5"/>
      <c r="E19" s="1"/>
    </row>
    <row r="20" spans="1:5" ht="12.75">
      <c r="A20" t="s">
        <v>14</v>
      </c>
      <c r="B20" s="1">
        <v>74743</v>
      </c>
      <c r="C20" s="1">
        <v>3506944565</v>
      </c>
      <c r="D20" s="5">
        <f t="shared" si="0"/>
        <v>3910.0033503694885</v>
      </c>
      <c r="E20" s="1">
        <v>10732</v>
      </c>
    </row>
    <row r="21" spans="2:5" ht="12.75">
      <c r="B21" s="1"/>
      <c r="C21" s="1"/>
      <c r="D21" s="5"/>
      <c r="E21" s="1"/>
    </row>
    <row r="22" spans="1:5" ht="12.75">
      <c r="A22" t="s">
        <v>18</v>
      </c>
      <c r="B22" s="1">
        <v>161026</v>
      </c>
      <c r="C22" s="1">
        <v>6779537575</v>
      </c>
      <c r="D22" s="5">
        <f t="shared" si="0"/>
        <v>3508.51082796153</v>
      </c>
      <c r="E22" s="1">
        <v>15011</v>
      </c>
    </row>
    <row r="23" spans="2:5" ht="12.75">
      <c r="B23" s="1"/>
      <c r="C23" s="1"/>
      <c r="D23" s="5"/>
      <c r="E23" s="1"/>
    </row>
    <row r="24" spans="1:5" ht="12.75">
      <c r="A24" t="s">
        <v>19</v>
      </c>
      <c r="B24" s="1">
        <v>139994</v>
      </c>
      <c r="C24" s="1">
        <v>4604281796</v>
      </c>
      <c r="D24" s="5">
        <f t="shared" si="0"/>
        <v>2740.761387392793</v>
      </c>
      <c r="E24" s="1">
        <v>7230</v>
      </c>
    </row>
    <row r="25" spans="2:5" ht="12.75">
      <c r="B25" s="1"/>
      <c r="C25" s="1"/>
      <c r="D25" s="5"/>
      <c r="E25" s="1"/>
    </row>
    <row r="26" spans="1:5" ht="12.75">
      <c r="A26" t="s">
        <v>20</v>
      </c>
      <c r="B26" s="1">
        <v>112825</v>
      </c>
      <c r="C26" s="1">
        <v>1703561066</v>
      </c>
      <c r="D26" s="5">
        <f t="shared" si="0"/>
        <v>1258.2621065071276</v>
      </c>
      <c r="E26" s="1">
        <v>5571</v>
      </c>
    </row>
    <row r="27" spans="2:5" ht="12.75">
      <c r="B27" s="1"/>
      <c r="C27" s="1"/>
      <c r="D27" s="5"/>
      <c r="E27" s="1"/>
    </row>
    <row r="28" spans="1:5" ht="12.75">
      <c r="A28" t="s">
        <v>15</v>
      </c>
      <c r="B28" s="1">
        <v>35670</v>
      </c>
      <c r="C28" s="1">
        <v>938383367</v>
      </c>
      <c r="D28" s="5">
        <f t="shared" si="0"/>
        <v>2192.2796163909916</v>
      </c>
      <c r="E28" s="1">
        <v>4725</v>
      </c>
    </row>
    <row r="29" spans="2:5" ht="12.75">
      <c r="B29" s="1"/>
      <c r="C29" s="1"/>
      <c r="D29" s="5"/>
      <c r="E29" s="1"/>
    </row>
    <row r="30" spans="1:5" ht="12.75">
      <c r="A30" t="s">
        <v>12</v>
      </c>
      <c r="B30" s="1">
        <f>SUM(B31:B33)</f>
        <v>206869</v>
      </c>
      <c r="C30" s="1">
        <f>SUM(C31:C33)</f>
        <v>7747645466</v>
      </c>
      <c r="D30" s="5">
        <f>+(C30/B30)/12</f>
        <v>3120.9950363112243</v>
      </c>
      <c r="E30" s="1">
        <f>SUM(E31:E33)</f>
        <v>3667</v>
      </c>
    </row>
    <row r="31" spans="1:5" ht="12.75">
      <c r="A31" t="s">
        <v>21</v>
      </c>
      <c r="B31" s="1">
        <v>35525</v>
      </c>
      <c r="C31" s="1">
        <v>2037702866</v>
      </c>
      <c r="D31" s="1">
        <v>4780</v>
      </c>
      <c r="E31" s="1">
        <v>541</v>
      </c>
    </row>
    <row r="32" spans="1:5" ht="12.75">
      <c r="A32" s="4" t="s">
        <v>22</v>
      </c>
      <c r="B32" s="1">
        <v>63204</v>
      </c>
      <c r="C32" s="1">
        <v>2404967949</v>
      </c>
      <c r="D32" s="1">
        <v>3171</v>
      </c>
      <c r="E32" s="1">
        <v>546</v>
      </c>
    </row>
    <row r="33" spans="1:5" ht="12.75">
      <c r="A33" t="s">
        <v>23</v>
      </c>
      <c r="B33" s="1">
        <v>108140</v>
      </c>
      <c r="C33" s="1">
        <v>3304974651</v>
      </c>
      <c r="D33" s="1">
        <v>2547</v>
      </c>
      <c r="E33" s="1">
        <v>2580</v>
      </c>
    </row>
    <row r="35" ht="12.75">
      <c r="A35" t="s">
        <v>26</v>
      </c>
    </row>
  </sheetData>
  <printOptions/>
  <pageMargins left="1.14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2007-09-10T20:47:13Z</cp:lastPrinted>
  <dcterms:created xsi:type="dcterms:W3CDTF">2003-11-13T21:25:45Z</dcterms:created>
  <dcterms:modified xsi:type="dcterms:W3CDTF">2008-09-25T16:03:51Z</dcterms:modified>
  <cp:category/>
  <cp:version/>
  <cp:contentType/>
  <cp:contentStatus/>
</cp:coreProperties>
</file>