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7" sheetId="1" r:id="rId1"/>
  </sheets>
  <definedNames>
    <definedName name="_xlnm.Print_Area" localSheetId="0">'TABLE 7'!$A$1:$G$47</definedName>
  </definedNames>
  <calcPr calcId="145621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<sst xmlns="http://schemas.openxmlformats.org/spreadsheetml/2006/main" count="41" uniqueCount="41">
  <si>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</si>
  <si>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</si>
  <si>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</si>
  <si>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</si>
  <si>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</si>
  <si>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</si>
  <si>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</si>
  <si>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</si>
  <si>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</si>
  <si>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</si>
  <si>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</si>
  <si>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</si>
  <si>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</si>
  <si>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</si>
  <si>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</si>
  <si>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</si>
  <si>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</si>
  <si>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</si>
  <si>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</si>
  <si>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</si>
  <si>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</si>
  <si>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</si>
  <si>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</si>
  <si>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</si>
  <si>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</si>
  <si>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</si>
  <si>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</si>
  <si>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</si>
  <si>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</si>
  <si>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</si>
  <si>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</si>
  <si>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</si>
  <si>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</si>
  <si>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</si>
  <si>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</si>
  <si>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</si>
  <si>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</si>
  <si>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</si>
  <si>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TABLE 7. UTAH'S CIVILIAN LABOR FORCE AND COMPONENTS</t>
  </si>
  <si>
    <t>BY COUNTY ANNUAL AVERAGE 2015</t>
  </si>
  <si>
    <t>Source:  Utah Department of Workforce Services, Workforce Research &amp; Analysis, Annual Report of Labor Market Information,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</si>
</sst>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31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s="14" customFormat="1" ht="12.75" customHeight="1" x14ac:dyDescent="0.2">
      <c r="A3" s="18"/>
      <c r="B3" s="18"/>
      <c r="C3" s="18"/>
      <c r="D3" s="19" t="s">
        <v>38</v>
      </c>
      <c r="E3" s="18"/>
      <c r="F3" s="18"/>
      <c r="G3" s="18"/>
      <c r="J3" s="29"/>
      <c r="K3" s="29"/>
      <c r="L3" s="29"/>
      <c r="M3" s="29"/>
      <c r="N3" s="29"/>
      <c r="O3" s="29"/>
    </row>
    <row r="4" spans="1:15" ht="13.5" x14ac:dyDescent="0.2">
      <c r="A4" s="20"/>
      <c r="B4" s="20"/>
      <c r="C4" s="20"/>
      <c r="D4" s="19" t="s">
        <v>39</v>
      </c>
      <c r="E4" s="20"/>
      <c r="F4" s="20"/>
      <c r="G4" s="20"/>
      <c r="J4" s="30"/>
      <c r="K4" s="30"/>
      <c r="L4" s="30"/>
      <c r="M4" s="30"/>
      <c r="N4" s="30"/>
      <c r="O4" s="30"/>
    </row>
    <row r="5" spans="1:15" x14ac:dyDescent="0.2">
      <c r="A5" s="21"/>
      <c r="B5" s="21"/>
      <c r="C5" s="21"/>
      <c r="D5" s="21"/>
      <c r="E5" s="21"/>
      <c r="F5" s="21"/>
      <c r="G5" s="21"/>
    </row>
    <row r="6" spans="1:15" x14ac:dyDescent="0.2">
      <c r="A6" s="22"/>
      <c r="B6" s="23" t="s">
        <v>30</v>
      </c>
      <c r="C6" s="23"/>
      <c r="D6" s="23"/>
      <c r="E6" s="23"/>
      <c r="F6" s="28" t="s">
        <v>37</v>
      </c>
      <c r="G6" s="28"/>
      <c r="H6" s="1"/>
    </row>
    <row r="7" spans="1:15" x14ac:dyDescent="0.2">
      <c r="A7" s="24"/>
      <c r="B7" s="23" t="s">
        <v>31</v>
      </c>
      <c r="C7" s="25"/>
      <c r="D7" s="23" t="s">
        <v>32</v>
      </c>
      <c r="E7" s="25"/>
      <c r="F7" s="23" t="s">
        <v>33</v>
      </c>
      <c r="G7" s="23" t="s">
        <v>34</v>
      </c>
      <c r="H7" s="1"/>
    </row>
    <row r="8" spans="1:15" x14ac:dyDescent="0.2">
      <c r="A8" s="26"/>
      <c r="B8" s="27"/>
      <c r="C8" s="27"/>
      <c r="D8" s="27"/>
      <c r="E8" s="27"/>
      <c r="F8" s="27"/>
      <c r="G8" s="27"/>
      <c r="H8" s="1"/>
    </row>
    <row r="9" spans="1:15" s="14" customFormat="1" ht="13.5" thickBot="1" x14ac:dyDescent="0.25">
      <c r="A9" s="10" t="s">
        <v>0</v>
      </c>
      <c r="B9" s="11">
        <f>+D9+F9</f>
        <v>1464404</v>
      </c>
      <c r="C9" s="12"/>
      <c r="D9" s="11">
        <v>1412473</v>
      </c>
      <c r="E9" s="12"/>
      <c r="F9" s="11">
        <v>51931</v>
      </c>
      <c r="G9" s="13">
        <f>+(F9/B9)*100</f>
        <v>3.546220851622913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3152</v>
      </c>
      <c r="C11" s="4"/>
      <c r="D11" s="6">
        <v>3034</v>
      </c>
      <c r="E11" s="4"/>
      <c r="F11" s="6">
        <v>118</v>
      </c>
      <c r="G11" s="8">
        <f>+(F11/B11)*100</f>
        <v>3.7436548223350257</v>
      </c>
      <c r="H11" s="1"/>
    </row>
    <row r="12" spans="1:15" x14ac:dyDescent="0.2">
      <c r="A12" s="2" t="s">
        <v>2</v>
      </c>
      <c r="B12" s="4">
        <f>+D12+F12</f>
        <v>24184</v>
      </c>
      <c r="C12" s="4"/>
      <c r="D12" s="6">
        <v>23308</v>
      </c>
      <c r="E12" s="4"/>
      <c r="F12" s="6">
        <v>876</v>
      </c>
      <c r="G12" s="8">
        <f>+(F12/B12)*100</f>
        <v>3.6222295732715848</v>
      </c>
      <c r="H12" s="1"/>
    </row>
    <row r="13" spans="1:15" x14ac:dyDescent="0.2">
      <c r="A13" s="2" t="s">
        <v>3</v>
      </c>
      <c r="B13" s="4">
        <f>+D13+F13</f>
        <v>60230</v>
      </c>
      <c r="C13" s="4"/>
      <c r="D13" s="6">
        <v>58433</v>
      </c>
      <c r="E13" s="4"/>
      <c r="F13" s="6">
        <v>1797</v>
      </c>
      <c r="G13" s="8">
        <f>+(F13/B13)*100</f>
        <v>2.9835630084675411</v>
      </c>
      <c r="H13" s="1"/>
    </row>
    <row r="14" spans="1:15" x14ac:dyDescent="0.2">
      <c r="A14" s="2" t="s">
        <v>4</v>
      </c>
      <c r="B14" s="4">
        <f>+D14+F14</f>
        <v>8782</v>
      </c>
      <c r="C14" s="3"/>
      <c r="D14" s="6">
        <v>8290</v>
      </c>
      <c r="E14" s="3"/>
      <c r="F14" s="6">
        <v>492</v>
      </c>
      <c r="G14" s="8">
        <f>+(F14/B14)*100</f>
        <v>5.6023684809838308</v>
      </c>
      <c r="H14" s="1"/>
    </row>
    <row r="15" spans="1:15" x14ac:dyDescent="0.2">
      <c r="A15" s="2" t="s">
        <v>5</v>
      </c>
      <c r="B15" s="4">
        <f>+D15+F15</f>
        <v>475</v>
      </c>
      <c r="C15" s="3"/>
      <c r="D15" s="7">
        <v>453</v>
      </c>
      <c r="E15" s="3"/>
      <c r="F15" s="6">
        <v>22</v>
      </c>
      <c r="G15" s="8">
        <f>+(F15/B15)*100</f>
        <v>4.6315789473684212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160089</v>
      </c>
      <c r="C17" s="4"/>
      <c r="D17" s="6">
        <v>154772</v>
      </c>
      <c r="E17" s="4"/>
      <c r="F17" s="6">
        <v>5317</v>
      </c>
      <c r="G17" s="8">
        <f>+(F17/B17)*100</f>
        <v>3.3212775393687264</v>
      </c>
      <c r="H17" s="1"/>
    </row>
    <row r="18" spans="1:8" x14ac:dyDescent="0.2">
      <c r="A18" s="2" t="s">
        <v>7</v>
      </c>
      <c r="B18" s="4">
        <f>+D18+F18</f>
        <v>8823</v>
      </c>
      <c r="C18" s="4"/>
      <c r="D18" s="6">
        <v>8176</v>
      </c>
      <c r="E18" s="4"/>
      <c r="F18" s="6">
        <v>647</v>
      </c>
      <c r="G18" s="8">
        <f>+(F18/B18)*100</f>
        <v>7.3331066530658502</v>
      </c>
      <c r="H18" s="1"/>
    </row>
    <row r="19" spans="1:8" x14ac:dyDescent="0.2">
      <c r="A19" s="2" t="s">
        <v>8</v>
      </c>
      <c r="B19" s="4">
        <f>+D19+F19</f>
        <v>4443</v>
      </c>
      <c r="C19" s="4"/>
      <c r="D19" s="6">
        <v>4178</v>
      </c>
      <c r="E19" s="4"/>
      <c r="F19" s="6">
        <v>265</v>
      </c>
      <c r="G19" s="8">
        <f>+(F19/B19)*100</f>
        <v>5.9644384424938108</v>
      </c>
      <c r="H19" s="1"/>
    </row>
    <row r="20" spans="1:8" x14ac:dyDescent="0.2">
      <c r="A20" s="2" t="s">
        <v>9</v>
      </c>
      <c r="B20" s="4">
        <f>+D20+F20</f>
        <v>2782</v>
      </c>
      <c r="C20" s="4"/>
      <c r="D20" s="6">
        <v>2541</v>
      </c>
      <c r="E20" s="4"/>
      <c r="F20" s="6">
        <v>241</v>
      </c>
      <c r="G20" s="8">
        <f>+(F20/B20)*100</f>
        <v>8.662832494608196</v>
      </c>
      <c r="H20" s="1"/>
    </row>
    <row r="21" spans="1:8" x14ac:dyDescent="0.2">
      <c r="A21" s="2" t="s">
        <v>10</v>
      </c>
      <c r="B21" s="4">
        <f>+D21+F21</f>
        <v>5622</v>
      </c>
      <c r="C21" s="3"/>
      <c r="D21" s="6">
        <v>5287</v>
      </c>
      <c r="E21" s="3"/>
      <c r="F21" s="6">
        <v>335</v>
      </c>
      <c r="G21" s="8">
        <f>+(F21/B21)*100</f>
        <v>5.9587335467805049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20397</v>
      </c>
      <c r="C23" s="4"/>
      <c r="D23" s="6">
        <v>19507</v>
      </c>
      <c r="E23" s="4"/>
      <c r="F23" s="6">
        <v>890</v>
      </c>
      <c r="G23" s="8">
        <f>+(F23/B23)*100</f>
        <v>4.3633867725645921</v>
      </c>
      <c r="H23" s="1"/>
    </row>
    <row r="24" spans="1:8" x14ac:dyDescent="0.2">
      <c r="A24" s="2" t="s">
        <v>12</v>
      </c>
      <c r="B24" s="4">
        <f>+D24+F24</f>
        <v>5010</v>
      </c>
      <c r="C24" s="4"/>
      <c r="D24" s="6">
        <v>4817</v>
      </c>
      <c r="E24" s="4"/>
      <c r="F24" s="6">
        <v>193</v>
      </c>
      <c r="G24" s="8">
        <f>+(F24/B24)*100</f>
        <v>3.8522954091816364</v>
      </c>
      <c r="H24" s="1"/>
    </row>
    <row r="25" spans="1:8" x14ac:dyDescent="0.2">
      <c r="A25" s="2" t="s">
        <v>13</v>
      </c>
      <c r="B25" s="4">
        <f>+D25+F25</f>
        <v>3640</v>
      </c>
      <c r="C25" s="4"/>
      <c r="D25" s="6">
        <v>3480</v>
      </c>
      <c r="E25" s="4"/>
      <c r="F25" s="6">
        <v>160</v>
      </c>
      <c r="G25" s="8">
        <f>+(F25/B25)*100</f>
        <v>4.395604395604396</v>
      </c>
      <c r="H25" s="1"/>
    </row>
    <row r="26" spans="1:8" x14ac:dyDescent="0.2">
      <c r="A26" s="2" t="s">
        <v>14</v>
      </c>
      <c r="B26" s="4">
        <f>+D26+F26</f>
        <v>6147</v>
      </c>
      <c r="C26" s="4"/>
      <c r="D26" s="6">
        <v>5932</v>
      </c>
      <c r="E26" s="4"/>
      <c r="F26" s="6">
        <v>215</v>
      </c>
      <c r="G26" s="8">
        <f>+(F26/B26)*100</f>
        <v>3.4976411257523994</v>
      </c>
      <c r="H26" s="1"/>
    </row>
    <row r="27" spans="1:8" x14ac:dyDescent="0.2">
      <c r="A27" s="2" t="s">
        <v>15</v>
      </c>
      <c r="B27" s="4">
        <f>+D27+F27</f>
        <v>4820</v>
      </c>
      <c r="C27" s="3"/>
      <c r="D27" s="6">
        <v>4671</v>
      </c>
      <c r="E27" s="3"/>
      <c r="F27" s="6">
        <v>149</v>
      </c>
      <c r="G27" s="8">
        <f>+(F27/B27)*100</f>
        <v>3.091286307053942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466</v>
      </c>
      <c r="C29" s="3"/>
      <c r="D29" s="7">
        <v>436</v>
      </c>
      <c r="E29" s="4"/>
      <c r="F29" s="6">
        <v>30</v>
      </c>
      <c r="G29" s="8">
        <f>+(F29/B29)*100</f>
        <v>6.4377682403433472</v>
      </c>
      <c r="H29" s="1"/>
    </row>
    <row r="30" spans="1:8" x14ac:dyDescent="0.2">
      <c r="A30" s="2" t="s">
        <v>17</v>
      </c>
      <c r="B30" s="4">
        <f>+D30+F30</f>
        <v>1062</v>
      </c>
      <c r="C30" s="4"/>
      <c r="D30" s="6">
        <v>1024</v>
      </c>
      <c r="E30" s="4"/>
      <c r="F30" s="6">
        <v>38</v>
      </c>
      <c r="G30" s="8">
        <f>+(F30/B30)*100</f>
        <v>3.5781544256120528</v>
      </c>
      <c r="H30" s="1"/>
    </row>
    <row r="31" spans="1:8" x14ac:dyDescent="0.2">
      <c r="A31" s="2" t="s">
        <v>18</v>
      </c>
      <c r="B31" s="4">
        <f>+D31+F31</f>
        <v>587026</v>
      </c>
      <c r="C31" s="4"/>
      <c r="D31" s="6">
        <v>567497</v>
      </c>
      <c r="E31" s="4"/>
      <c r="F31" s="6">
        <v>19529</v>
      </c>
      <c r="G31" s="8">
        <f>+(F31/B31)*100</f>
        <v>3.3267691720639294</v>
      </c>
      <c r="H31" s="1"/>
    </row>
    <row r="32" spans="1:8" x14ac:dyDescent="0.2">
      <c r="A32" s="2" t="s">
        <v>19</v>
      </c>
      <c r="B32" s="4">
        <f>+D32+F32</f>
        <v>5700</v>
      </c>
      <c r="C32" s="4"/>
      <c r="D32" s="6">
        <v>5258</v>
      </c>
      <c r="E32" s="4"/>
      <c r="F32" s="6">
        <v>442</v>
      </c>
      <c r="G32" s="8">
        <f>+(F32/B32)*100</f>
        <v>7.7543859649122808</v>
      </c>
      <c r="H32" s="1"/>
    </row>
    <row r="33" spans="1:8" x14ac:dyDescent="0.2">
      <c r="A33" s="2" t="s">
        <v>20</v>
      </c>
      <c r="B33" s="4">
        <f>+D33+F33</f>
        <v>11498</v>
      </c>
      <c r="C33" s="3"/>
      <c r="D33" s="6">
        <v>11032</v>
      </c>
      <c r="E33" s="3"/>
      <c r="F33" s="6">
        <v>466</v>
      </c>
      <c r="G33" s="8">
        <f>+(F33/B33)*100</f>
        <v>4.0528787615237434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9545</v>
      </c>
      <c r="C35" s="4"/>
      <c r="D35" s="6">
        <v>9126</v>
      </c>
      <c r="E35" s="4"/>
      <c r="F35" s="6">
        <v>419</v>
      </c>
      <c r="G35" s="8">
        <f>+(F35/B35)*100</f>
        <v>4.3897328444211636</v>
      </c>
      <c r="H35" s="1"/>
    </row>
    <row r="36" spans="1:8" x14ac:dyDescent="0.2">
      <c r="A36" s="2" t="s">
        <v>22</v>
      </c>
      <c r="B36" s="4">
        <f>+D36+F36</f>
        <v>23128</v>
      </c>
      <c r="C36" s="4"/>
      <c r="D36" s="6">
        <v>22376</v>
      </c>
      <c r="E36" s="4"/>
      <c r="F36" s="6">
        <v>752</v>
      </c>
      <c r="G36" s="8">
        <f>+(F36/B36)*100</f>
        <v>3.2514700795572469</v>
      </c>
      <c r="H36" s="1"/>
    </row>
    <row r="37" spans="1:8" x14ac:dyDescent="0.2">
      <c r="A37" s="2" t="s">
        <v>23</v>
      </c>
      <c r="B37" s="4">
        <f>+D37+F37</f>
        <v>29388</v>
      </c>
      <c r="C37" s="4"/>
      <c r="D37" s="6">
        <v>28189</v>
      </c>
      <c r="E37" s="4"/>
      <c r="F37" s="6">
        <v>1199</v>
      </c>
      <c r="G37" s="8">
        <f>+(F37/B37)*100</f>
        <v>4.0798965564175855</v>
      </c>
      <c r="H37" s="1"/>
    </row>
    <row r="38" spans="1:8" x14ac:dyDescent="0.2">
      <c r="A38" s="2" t="s">
        <v>24</v>
      </c>
      <c r="B38" s="4">
        <f>+D38+F38</f>
        <v>15381</v>
      </c>
      <c r="C38" s="4"/>
      <c r="D38" s="6">
        <v>14366</v>
      </c>
      <c r="E38" s="4"/>
      <c r="F38" s="6">
        <v>1015</v>
      </c>
      <c r="G38" s="8">
        <f>+(F38/B38)*100</f>
        <v>6.5990507769325788</v>
      </c>
      <c r="H38" s="1"/>
    </row>
    <row r="39" spans="1:8" x14ac:dyDescent="0.2">
      <c r="A39" s="2" t="s">
        <v>25</v>
      </c>
      <c r="B39" s="4">
        <f>+D39+F39</f>
        <v>266078</v>
      </c>
      <c r="C39" s="3"/>
      <c r="D39" s="6">
        <v>257594</v>
      </c>
      <c r="E39" s="3"/>
      <c r="F39" s="6">
        <v>8484</v>
      </c>
      <c r="G39" s="8">
        <f>+(F39/B39)*100</f>
        <v>3.1885386991784364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13229</v>
      </c>
      <c r="C41" s="4"/>
      <c r="D41" s="6">
        <v>12779</v>
      </c>
      <c r="E41" s="4"/>
      <c r="F41" s="6">
        <v>450</v>
      </c>
      <c r="G41" s="8">
        <f>+(F41/B41)*100</f>
        <v>3.4016176581752209</v>
      </c>
      <c r="H41" s="1"/>
    </row>
    <row r="42" spans="1:8" x14ac:dyDescent="0.2">
      <c r="A42" s="2" t="s">
        <v>27</v>
      </c>
      <c r="B42" s="4">
        <f>+D42+F42</f>
        <v>63906</v>
      </c>
      <c r="C42" s="4"/>
      <c r="D42" s="6">
        <v>61371</v>
      </c>
      <c r="E42" s="4"/>
      <c r="F42" s="6">
        <v>2535</v>
      </c>
      <c r="G42" s="8">
        <f>+(F42/B42)*100</f>
        <v>3.9667636841611111</v>
      </c>
      <c r="H42" s="1"/>
    </row>
    <row r="43" spans="1:8" x14ac:dyDescent="0.2">
      <c r="A43" s="2" t="s">
        <v>28</v>
      </c>
      <c r="B43" s="4">
        <f>+D43+F43</f>
        <v>1424</v>
      </c>
      <c r="C43" s="4"/>
      <c r="D43" s="6">
        <v>1297</v>
      </c>
      <c r="E43" s="4"/>
      <c r="F43" s="6">
        <v>127</v>
      </c>
      <c r="G43" s="8">
        <f>+(F43/B43)*100</f>
        <v>8.9185393258426959</v>
      </c>
      <c r="H43" s="1"/>
    </row>
    <row r="44" spans="1:8" x14ac:dyDescent="0.2">
      <c r="A44" s="2" t="s">
        <v>29</v>
      </c>
      <c r="B44" s="4">
        <f>+D44+F44</f>
        <v>117979</v>
      </c>
      <c r="C44" s="3"/>
      <c r="D44" s="6">
        <v>113250</v>
      </c>
      <c r="E44" s="3"/>
      <c r="F44" s="6">
        <v>4729</v>
      </c>
      <c r="G44" s="8">
        <f>+(F44/B44)*100</f>
        <v>4.0083404673713119</v>
      </c>
      <c r="H44" s="1"/>
    </row>
    <row r="45" spans="1:8" x14ac:dyDescent="0.2">
      <c r="A45" s="17"/>
      <c r="B45" s="1"/>
      <c r="C45" s="1"/>
      <c r="D45" s="1"/>
      <c r="E45" s="1"/>
      <c r="F45" s="1"/>
      <c r="G45" s="1"/>
      <c r="H45" s="1"/>
    </row>
    <row r="46" spans="1:8" s="15" customFormat="1" x14ac:dyDescent="0.2">
      <c r="A46" s="15" t="s">
        <v>35</v>
      </c>
    </row>
    <row r="47" spans="1:8" s="15" customFormat="1" x14ac:dyDescent="0.2">
      <c r="A47" s="16" t="s">
        <v>40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2013-09-12T19:29:50Z</cp:lastPrinted>
  <dcterms:created xsi:type="dcterms:W3CDTF">2001-12-24T16:24:55Z</dcterms:created>
  <dcterms:modified xsi:type="dcterms:W3CDTF">2016-10-20T22:41:07Z</dcterms:modified>
</cp:coreProperties>
</file>