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AD1CA27B-36FC-4FDC-A800-6FDE2CFEB102}" xr6:coauthVersionLast="36" xr6:coauthVersionMax="36" xr10:uidLastSave="{00000000-0000-0000-0000-000000000000}"/>
  <bookViews>
    <workbookView xWindow="0" yWindow="0" windowWidth="21600" windowHeight="9405" tabRatio="737" xr2:uid="{00000000-000D-0000-FFFF-FFFF00000000}"/>
  </bookViews>
  <sheets>
    <sheet name="Table 11" sheetId="9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M42" i="9" l="1"/>
  <c r="L42" i="9"/>
  <c r="K42" i="9"/>
  <c r="J42" i="9"/>
  <c r="I42" i="9"/>
  <c r="H42" i="9"/>
  <c r="G42" i="9"/>
  <c r="F42" i="9"/>
  <c r="E42" i="9"/>
  <c r="D42" i="9"/>
  <c r="C42" i="9"/>
  <c r="B42" i="9"/>
  <c r="M41" i="9"/>
  <c r="J41" i="9"/>
  <c r="I41" i="9"/>
  <c r="F41" i="9"/>
  <c r="E41" i="9"/>
  <c r="D41" i="9"/>
  <c r="B41" i="9"/>
  <c r="M40" i="9"/>
  <c r="L40" i="9"/>
  <c r="K40" i="9"/>
  <c r="J40" i="9"/>
  <c r="I40" i="9"/>
  <c r="H40" i="9"/>
  <c r="G40" i="9"/>
  <c r="F40" i="9"/>
  <c r="E40" i="9"/>
  <c r="D40" i="9"/>
  <c r="C40" i="9"/>
  <c r="B40" i="9"/>
  <c r="M39" i="9"/>
  <c r="L39" i="9"/>
  <c r="K39" i="9"/>
  <c r="J39" i="9"/>
  <c r="I39" i="9"/>
  <c r="H39" i="9"/>
  <c r="G39" i="9"/>
  <c r="F39" i="9"/>
  <c r="E39" i="9"/>
  <c r="D39" i="9"/>
  <c r="C39" i="9"/>
  <c r="B39" i="9"/>
  <c r="M37" i="9"/>
  <c r="L37" i="9"/>
  <c r="K37" i="9"/>
  <c r="J37" i="9"/>
  <c r="I37" i="9"/>
  <c r="H37" i="9"/>
  <c r="G37" i="9"/>
  <c r="F37" i="9"/>
  <c r="E37" i="9"/>
  <c r="D37" i="9"/>
  <c r="C37" i="9"/>
  <c r="B37" i="9"/>
  <c r="M36" i="9"/>
  <c r="L36" i="9"/>
  <c r="K36" i="9"/>
  <c r="J36" i="9"/>
  <c r="I36" i="9"/>
  <c r="H36" i="9"/>
  <c r="G36" i="9"/>
  <c r="F36" i="9"/>
  <c r="E36" i="9"/>
  <c r="D36" i="9"/>
  <c r="C36" i="9"/>
  <c r="B36" i="9"/>
  <c r="M35" i="9"/>
  <c r="L35" i="9"/>
  <c r="K35" i="9"/>
  <c r="J35" i="9"/>
  <c r="I35" i="9"/>
  <c r="H35" i="9"/>
  <c r="G35" i="9"/>
  <c r="F35" i="9"/>
  <c r="E35" i="9"/>
  <c r="D35" i="9"/>
  <c r="C35" i="9"/>
  <c r="B35" i="9"/>
  <c r="M34" i="9"/>
  <c r="L34" i="9"/>
  <c r="K34" i="9"/>
  <c r="J34" i="9"/>
  <c r="I34" i="9"/>
  <c r="H34" i="9"/>
  <c r="G34" i="9"/>
  <c r="F34" i="9"/>
  <c r="E34" i="9"/>
  <c r="D34" i="9"/>
  <c r="C34" i="9"/>
  <c r="B34" i="9"/>
  <c r="M33" i="9"/>
  <c r="L33" i="9"/>
  <c r="K33" i="9"/>
  <c r="J33" i="9"/>
  <c r="I33" i="9"/>
  <c r="H33" i="9"/>
  <c r="G33" i="9"/>
  <c r="F33" i="9"/>
  <c r="E33" i="9"/>
  <c r="D33" i="9"/>
  <c r="C33" i="9"/>
  <c r="B33" i="9"/>
  <c r="M31" i="9"/>
  <c r="L31" i="9"/>
  <c r="K31" i="9"/>
  <c r="J31" i="9"/>
  <c r="I31" i="9"/>
  <c r="H31" i="9"/>
  <c r="G31" i="9"/>
  <c r="F31" i="9"/>
  <c r="E31" i="9"/>
  <c r="D31" i="9"/>
  <c r="C31" i="9"/>
  <c r="B31" i="9"/>
  <c r="M30" i="9"/>
  <c r="L30" i="9"/>
  <c r="K30" i="9"/>
  <c r="J30" i="9"/>
  <c r="I30" i="9"/>
  <c r="H30" i="9"/>
  <c r="F30" i="9"/>
  <c r="E30" i="9"/>
  <c r="D30" i="9"/>
  <c r="B30" i="9"/>
  <c r="M29" i="9"/>
  <c r="L29" i="9"/>
  <c r="K29" i="9"/>
  <c r="J29" i="9"/>
  <c r="I29" i="9"/>
  <c r="H29" i="9"/>
  <c r="G29" i="9"/>
  <c r="F29" i="9"/>
  <c r="E29" i="9"/>
  <c r="D29" i="9"/>
  <c r="C29" i="9"/>
  <c r="B29" i="9"/>
  <c r="M28" i="9"/>
  <c r="L28" i="9"/>
  <c r="K28" i="9"/>
  <c r="J28" i="9"/>
  <c r="I28" i="9"/>
  <c r="H28" i="9"/>
  <c r="F28" i="9"/>
  <c r="E28" i="9"/>
  <c r="D28" i="9"/>
  <c r="B28" i="9"/>
  <c r="M27" i="9"/>
  <c r="L27" i="9"/>
  <c r="K27" i="9"/>
  <c r="H27" i="9"/>
  <c r="G27" i="9"/>
  <c r="F27" i="9"/>
  <c r="B27" i="9"/>
  <c r="M25" i="9"/>
  <c r="L25" i="9"/>
  <c r="K25" i="9"/>
  <c r="J25" i="9"/>
  <c r="I25" i="9"/>
  <c r="H25" i="9"/>
  <c r="G25" i="9"/>
  <c r="F25" i="9"/>
  <c r="E25" i="9"/>
  <c r="D25" i="9"/>
  <c r="C25" i="9"/>
  <c r="B25" i="9"/>
  <c r="M24" i="9"/>
  <c r="L24" i="9"/>
  <c r="K24" i="9"/>
  <c r="J24" i="9"/>
  <c r="I24" i="9"/>
  <c r="H24" i="9"/>
  <c r="G24" i="9"/>
  <c r="F24" i="9"/>
  <c r="E24" i="9"/>
  <c r="D24" i="9"/>
  <c r="C24" i="9"/>
  <c r="B24" i="9"/>
  <c r="M23" i="9"/>
  <c r="L23" i="9"/>
  <c r="K23" i="9"/>
  <c r="J23" i="9"/>
  <c r="I23" i="9"/>
  <c r="H23" i="9"/>
  <c r="G23" i="9"/>
  <c r="F23" i="9"/>
  <c r="D23" i="9"/>
  <c r="B23" i="9"/>
  <c r="M22" i="9"/>
  <c r="L22" i="9"/>
  <c r="K22" i="9"/>
  <c r="J22" i="9"/>
  <c r="I22" i="9"/>
  <c r="H22" i="9"/>
  <c r="F22" i="9"/>
  <c r="E22" i="9"/>
  <c r="D22" i="9"/>
  <c r="B22" i="9"/>
  <c r="M21" i="9"/>
  <c r="L21" i="9"/>
  <c r="K21" i="9"/>
  <c r="J21" i="9"/>
  <c r="I21" i="9"/>
  <c r="H21" i="9"/>
  <c r="G21" i="9"/>
  <c r="F21" i="9"/>
  <c r="E21" i="9"/>
  <c r="D21" i="9"/>
  <c r="C21" i="9"/>
  <c r="B21" i="9"/>
  <c r="M19" i="9"/>
  <c r="L19" i="9"/>
  <c r="K19" i="9"/>
  <c r="J19" i="9"/>
  <c r="I19" i="9"/>
  <c r="H19" i="9"/>
  <c r="G19" i="9"/>
  <c r="F19" i="9"/>
  <c r="E19" i="9"/>
  <c r="D19" i="9"/>
  <c r="C19" i="9"/>
  <c r="B19" i="9"/>
  <c r="M18" i="9"/>
  <c r="L18" i="9"/>
  <c r="K18" i="9"/>
  <c r="J18" i="9"/>
  <c r="I18" i="9"/>
  <c r="H18" i="9"/>
  <c r="F18" i="9"/>
  <c r="E18" i="9"/>
  <c r="D18" i="9"/>
  <c r="B18" i="9"/>
  <c r="M17" i="9"/>
  <c r="L17" i="9"/>
  <c r="K17" i="9"/>
  <c r="J17" i="9"/>
  <c r="I17" i="9"/>
  <c r="H17" i="9"/>
  <c r="F17" i="9"/>
  <c r="E17" i="9"/>
  <c r="D17" i="9"/>
  <c r="B17" i="9"/>
  <c r="M16" i="9"/>
  <c r="L16" i="9"/>
  <c r="K16" i="9"/>
  <c r="J16" i="9"/>
  <c r="I16" i="9"/>
  <c r="H16" i="9"/>
  <c r="G16" i="9"/>
  <c r="F16" i="9"/>
  <c r="E16" i="9"/>
  <c r="D16" i="9"/>
  <c r="C16" i="9"/>
  <c r="B16" i="9"/>
  <c r="M15" i="9"/>
  <c r="L15" i="9"/>
  <c r="K15" i="9"/>
  <c r="J15" i="9"/>
  <c r="I15" i="9"/>
  <c r="H15" i="9"/>
  <c r="G15" i="9"/>
  <c r="F15" i="9"/>
  <c r="E15" i="9"/>
  <c r="D15" i="9"/>
  <c r="C15" i="9"/>
  <c r="B15" i="9"/>
  <c r="M13" i="9"/>
  <c r="F13" i="9"/>
  <c r="B13" i="9"/>
  <c r="M12" i="9"/>
  <c r="L12" i="9"/>
  <c r="K12" i="9"/>
  <c r="J12" i="9"/>
  <c r="I12" i="9"/>
  <c r="H12" i="9"/>
  <c r="G12" i="9"/>
  <c r="F12" i="9"/>
  <c r="E12" i="9"/>
  <c r="D12" i="9"/>
  <c r="C12" i="9"/>
  <c r="B12" i="9"/>
  <c r="M11" i="9"/>
  <c r="L11" i="9"/>
  <c r="K11" i="9"/>
  <c r="J11" i="9"/>
  <c r="I11" i="9"/>
  <c r="H11" i="9"/>
  <c r="G11" i="9"/>
  <c r="F11" i="9"/>
  <c r="E11" i="9"/>
  <c r="D11" i="9"/>
  <c r="C11" i="9"/>
  <c r="B11" i="9"/>
  <c r="M10" i="9"/>
  <c r="L10" i="9"/>
  <c r="K10" i="9"/>
  <c r="J10" i="9"/>
  <c r="I10" i="9"/>
  <c r="H10" i="9"/>
  <c r="G10" i="9"/>
  <c r="F10" i="9"/>
  <c r="E10" i="9"/>
  <c r="D10" i="9"/>
  <c r="C10" i="9"/>
  <c r="B10" i="9"/>
  <c r="M9" i="9"/>
  <c r="L9" i="9"/>
  <c r="K9" i="9"/>
  <c r="J9" i="9"/>
  <c r="I9" i="9"/>
  <c r="H9" i="9"/>
  <c r="F9" i="9"/>
  <c r="E9" i="9"/>
  <c r="D9" i="9"/>
  <c r="B9" i="9"/>
  <c r="M7" i="9"/>
  <c r="L7" i="9"/>
  <c r="K7" i="9"/>
  <c r="J7" i="9"/>
  <c r="I7" i="9"/>
  <c r="H7" i="9"/>
  <c r="G7" i="9"/>
  <c r="F7" i="9"/>
  <c r="E7" i="9"/>
  <c r="D7" i="9"/>
  <c r="C7" i="9"/>
  <c r="B7" i="9"/>
  <c r="M5" i="9"/>
  <c r="L5" i="9"/>
  <c r="K5" i="9"/>
  <c r="J5" i="9"/>
  <c r="I5" i="9"/>
  <c r="H5" i="9"/>
  <c r="G5" i="9"/>
  <c r="F5" i="9"/>
  <c r="E5" i="9"/>
  <c r="D5" i="9"/>
  <c r="C5" i="9"/>
  <c r="D3" i="9"/>
  <c r="D2" i="9"/>
</calcChain>
</file>

<file path=xl/sharedStrings.xml><?xml version="1.0" encoding="utf-8"?>
<sst xmlns="http://schemas.openxmlformats.org/spreadsheetml/2006/main" count="66" uniqueCount="34">
  <si>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</si>
  <si>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</si>
  <si>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</si>
  <si>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</si>
  <si>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</si>
  <si>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</si>
  <si>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</si>
  <si>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</si>
  <si>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</si>
  <si>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</si>
  <si>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</si>
  <si>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</si>
  <si>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</si>
  <si>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</si>
  <si>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</si>
  <si>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</si>
  <si>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</si>
  <si>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</si>
  <si>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</si>
  <si>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</si>
  <si>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</si>
  <si>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</si>
  <si>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</si>
  <si>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</si>
  <si>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</si>
  <si>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</si>
  <si>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</si>
  <si>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</si>
  <si>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</si>
  <si>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</si>
  <si>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County</t>
  </si>
  <si>
    <t>Total</t>
  </si>
  <si>
    <t>D</t>
  </si>
  <si>
    <t>SOURCE:  Utah Department of Workforce Services, Workforce Research &amp; Analysis, Quarterly Census of Employment and Wages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</si>
</sst>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 indent="1"/>
    </xf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4" fillId="2" borderId="0" xfId="0" applyFont="1" applyFill="1"/>
    <xf numFmtId="3" fontId="0" fillId="0" borderId="0" xfId="0" applyNumberFormat="1"/>
    <xf numFmtId="42" fontId="0" fillId="0" borderId="0" xfId="0" applyNumberFormat="1"/>
    <xf numFmtId="42" fontId="3" fillId="0" borderId="0" xfId="0" applyNumberFormat="1" applyFont="1"/>
    <xf numFmtId="3" fontId="0" fillId="0" borderId="0" xfId="0" applyNumberFormat="1"/>
    <xf numFmtId="0" fontId="0" fillId="0" borderId="2" xfId="0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2" borderId="0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>
        <row r="7">
          <cell r="B7">
            <v>1724288.1666666665</v>
          </cell>
        </row>
      </sheetData>
      <sheetData sheetId="3"/>
      <sheetData sheetId="4">
        <row r="7">
          <cell r="B7">
            <v>108459227822</v>
          </cell>
        </row>
      </sheetData>
      <sheetData sheetId="5"/>
      <sheetData sheetId="6"/>
      <sheetData sheetId="7"/>
      <sheetData sheetId="8"/>
      <sheetData sheetId="9">
        <row r="1">
          <cell r="A1" t="str">
            <v>TABLE 11.  NONAGRICULTURAL PAYROLL WAGES</v>
          </cell>
        </row>
        <row r="2">
          <cell r="A2" t="str">
            <v>IN UTAH BY COUNTY AND NAICS SECTOR, 2023</v>
          </cell>
        </row>
        <row r="4">
          <cell r="B4" t="str">
            <v>Mining</v>
          </cell>
          <cell r="C4" t="str">
            <v>Construction</v>
          </cell>
          <cell r="D4" t="str">
            <v>Manufacturing</v>
          </cell>
          <cell r="E4" t="str">
            <v>Trade, Transportation, and Utilities</v>
          </cell>
          <cell r="F4" t="str">
            <v>Information</v>
          </cell>
          <cell r="G4" t="str">
            <v>Financial Activities</v>
          </cell>
          <cell r="H4" t="str">
            <v>Professional and Business Services</v>
          </cell>
          <cell r="I4" t="str">
            <v>Education and Health Services</v>
          </cell>
          <cell r="J4" t="str">
            <v>Leisure and Hospitality</v>
          </cell>
          <cell r="K4" t="str">
            <v>Other Services</v>
          </cell>
          <cell r="L4" t="str">
            <v>Government</v>
          </cell>
        </row>
        <row r="5">
          <cell r="C5">
            <v>8113155</v>
          </cell>
          <cell r="D5">
            <v>7924841</v>
          </cell>
          <cell r="E5">
            <v>26636529</v>
          </cell>
          <cell r="G5">
            <v>2356319</v>
          </cell>
          <cell r="H5">
            <v>2915204</v>
          </cell>
          <cell r="I5">
            <v>3522433</v>
          </cell>
          <cell r="J5">
            <v>8121242</v>
          </cell>
          <cell r="K5">
            <v>2570543</v>
          </cell>
          <cell r="L5">
            <v>37661907</v>
          </cell>
          <cell r="M5">
            <v>102067400</v>
          </cell>
        </row>
        <row r="6">
          <cell r="B6">
            <v>2773340</v>
          </cell>
          <cell r="C6">
            <v>147860600</v>
          </cell>
          <cell r="D6">
            <v>669825890</v>
          </cell>
          <cell r="E6">
            <v>215327640</v>
          </cell>
          <cell r="F6">
            <v>1879827</v>
          </cell>
          <cell r="G6">
            <v>20233574</v>
          </cell>
          <cell r="H6">
            <v>47165366</v>
          </cell>
          <cell r="I6">
            <v>78685918</v>
          </cell>
          <cell r="J6">
            <v>34819565</v>
          </cell>
          <cell r="K6">
            <v>13161748</v>
          </cell>
          <cell r="L6">
            <v>153603741</v>
          </cell>
          <cell r="M6">
            <v>1385337209</v>
          </cell>
        </row>
        <row r="7">
          <cell r="B7">
            <v>3146145</v>
          </cell>
          <cell r="C7">
            <v>170197933</v>
          </cell>
          <cell r="D7">
            <v>775118812</v>
          </cell>
          <cell r="E7">
            <v>410542137</v>
          </cell>
          <cell r="F7">
            <v>29208132</v>
          </cell>
          <cell r="G7">
            <v>121312920</v>
          </cell>
          <cell r="H7">
            <v>554083576</v>
          </cell>
          <cell r="I7">
            <v>349461495</v>
          </cell>
          <cell r="J7">
            <v>100104705</v>
          </cell>
          <cell r="K7">
            <v>50071749</v>
          </cell>
          <cell r="L7">
            <v>639306675</v>
          </cell>
          <cell r="M7">
            <v>3202554279</v>
          </cell>
        </row>
        <row r="8">
          <cell r="B8">
            <v>56976851</v>
          </cell>
          <cell r="C8">
            <v>17049121</v>
          </cell>
          <cell r="D8">
            <v>29699089</v>
          </cell>
          <cell r="E8">
            <v>95575382</v>
          </cell>
          <cell r="F8">
            <v>1158126</v>
          </cell>
          <cell r="G8">
            <v>9281077</v>
          </cell>
          <cell r="H8">
            <v>22982441</v>
          </cell>
          <cell r="I8">
            <v>59947416</v>
          </cell>
          <cell r="J8">
            <v>13621224</v>
          </cell>
          <cell r="K8">
            <v>16205718</v>
          </cell>
          <cell r="L8">
            <v>94278181</v>
          </cell>
          <cell r="M8">
            <v>416774626</v>
          </cell>
        </row>
        <row r="9">
          <cell r="E9">
            <v>3258332</v>
          </cell>
          <cell r="L9">
            <v>9012546</v>
          </cell>
          <cell r="M9">
            <v>16356374</v>
          </cell>
        </row>
        <row r="10">
          <cell r="B10">
            <v>7331273</v>
          </cell>
          <cell r="C10">
            <v>751192217</v>
          </cell>
          <cell r="D10">
            <v>1029809789</v>
          </cell>
          <cell r="E10">
            <v>1223624028</v>
          </cell>
          <cell r="F10">
            <v>105390074</v>
          </cell>
          <cell r="G10">
            <v>340022675</v>
          </cell>
          <cell r="H10">
            <v>1195216859</v>
          </cell>
          <cell r="I10">
            <v>959397802</v>
          </cell>
          <cell r="J10">
            <v>289505327</v>
          </cell>
          <cell r="K10">
            <v>182604659</v>
          </cell>
          <cell r="L10">
            <v>2083249604</v>
          </cell>
          <cell r="M10">
            <v>8167344307</v>
          </cell>
        </row>
        <row r="11">
          <cell r="B11">
            <v>142839954</v>
          </cell>
          <cell r="C11">
            <v>28336807</v>
          </cell>
          <cell r="D11">
            <v>9648874</v>
          </cell>
          <cell r="E11">
            <v>105851380</v>
          </cell>
          <cell r="F11">
            <v>19868013</v>
          </cell>
          <cell r="G11">
            <v>13392540</v>
          </cell>
          <cell r="H11">
            <v>21494386</v>
          </cell>
          <cell r="I11">
            <v>13682703</v>
          </cell>
          <cell r="J11">
            <v>10545352</v>
          </cell>
          <cell r="K11">
            <v>7711479</v>
          </cell>
          <cell r="L11">
            <v>115552575</v>
          </cell>
          <cell r="M11">
            <v>488924063</v>
          </cell>
        </row>
        <row r="12">
          <cell r="C12">
            <v>31973925</v>
          </cell>
          <cell r="D12">
            <v>918428</v>
          </cell>
          <cell r="E12">
            <v>57689954</v>
          </cell>
          <cell r="G12">
            <v>4517422</v>
          </cell>
          <cell r="H12">
            <v>6352758</v>
          </cell>
          <cell r="I12">
            <v>8158460</v>
          </cell>
          <cell r="J12">
            <v>5573590</v>
          </cell>
          <cell r="K12">
            <v>10552251</v>
          </cell>
          <cell r="L12">
            <v>35457989</v>
          </cell>
          <cell r="M12">
            <v>201379938</v>
          </cell>
        </row>
        <row r="13">
          <cell r="C13">
            <v>4257261</v>
          </cell>
          <cell r="D13">
            <v>1327634</v>
          </cell>
          <cell r="E13">
            <v>9577015</v>
          </cell>
          <cell r="G13">
            <v>1053803</v>
          </cell>
          <cell r="H13">
            <v>2156969</v>
          </cell>
          <cell r="I13">
            <v>12531651</v>
          </cell>
          <cell r="J13">
            <v>31447547</v>
          </cell>
          <cell r="K13">
            <v>737411</v>
          </cell>
          <cell r="L13">
            <v>26828945</v>
          </cell>
          <cell r="M13">
            <v>96097342</v>
          </cell>
        </row>
        <row r="14">
          <cell r="B14">
            <v>7785323</v>
          </cell>
          <cell r="C14">
            <v>14886390</v>
          </cell>
          <cell r="D14">
            <v>5877188</v>
          </cell>
          <cell r="E14">
            <v>43059955</v>
          </cell>
          <cell r="F14">
            <v>861736</v>
          </cell>
          <cell r="G14">
            <v>10528666</v>
          </cell>
          <cell r="H14">
            <v>25297435</v>
          </cell>
          <cell r="I14">
            <v>34432982</v>
          </cell>
          <cell r="J14">
            <v>96135962</v>
          </cell>
          <cell r="K14">
            <v>4381515</v>
          </cell>
          <cell r="L14">
            <v>66886919</v>
          </cell>
          <cell r="M14">
            <v>310134071</v>
          </cell>
        </row>
        <row r="15">
          <cell r="B15">
            <v>15171819</v>
          </cell>
          <cell r="C15">
            <v>129629871</v>
          </cell>
          <cell r="D15">
            <v>142039437</v>
          </cell>
          <cell r="E15">
            <v>151781180</v>
          </cell>
          <cell r="F15">
            <v>9687518</v>
          </cell>
          <cell r="G15">
            <v>69851228</v>
          </cell>
          <cell r="H15">
            <v>89899517</v>
          </cell>
          <cell r="I15">
            <v>126298556</v>
          </cell>
          <cell r="J15">
            <v>60102036</v>
          </cell>
          <cell r="K15">
            <v>21820240</v>
          </cell>
          <cell r="L15">
            <v>278268940</v>
          </cell>
          <cell r="M15">
            <v>1094550342</v>
          </cell>
        </row>
        <row r="16">
          <cell r="C16">
            <v>19504948</v>
          </cell>
          <cell r="D16">
            <v>50029376</v>
          </cell>
          <cell r="E16">
            <v>17437976</v>
          </cell>
          <cell r="G16">
            <v>3097657</v>
          </cell>
          <cell r="H16">
            <v>24193119</v>
          </cell>
          <cell r="I16">
            <v>23157687</v>
          </cell>
          <cell r="J16">
            <v>6603333</v>
          </cell>
          <cell r="K16">
            <v>4266252</v>
          </cell>
          <cell r="L16">
            <v>36963958</v>
          </cell>
          <cell r="M16">
            <v>198327220</v>
          </cell>
        </row>
        <row r="17">
          <cell r="C17">
            <v>8161395</v>
          </cell>
          <cell r="E17">
            <v>18741210</v>
          </cell>
          <cell r="F17">
            <v>2545565</v>
          </cell>
          <cell r="G17">
            <v>5201603</v>
          </cell>
          <cell r="H17">
            <v>9409694</v>
          </cell>
          <cell r="I17">
            <v>4146144</v>
          </cell>
          <cell r="J17">
            <v>45112220</v>
          </cell>
          <cell r="K17">
            <v>30661571</v>
          </cell>
          <cell r="L17">
            <v>40572628</v>
          </cell>
          <cell r="M17">
            <v>168861863</v>
          </cell>
        </row>
        <row r="18">
          <cell r="B18">
            <v>10457029</v>
          </cell>
          <cell r="C18">
            <v>15432038</v>
          </cell>
          <cell r="D18">
            <v>14311030</v>
          </cell>
          <cell r="E18">
            <v>86463557</v>
          </cell>
          <cell r="F18">
            <v>479930</v>
          </cell>
          <cell r="G18">
            <v>3607945</v>
          </cell>
          <cell r="H18">
            <v>36442354</v>
          </cell>
          <cell r="I18">
            <v>25989087</v>
          </cell>
          <cell r="J18">
            <v>6679329</v>
          </cell>
          <cell r="K18">
            <v>3680725</v>
          </cell>
          <cell r="L18">
            <v>48059749</v>
          </cell>
          <cell r="M18">
            <v>251602773</v>
          </cell>
        </row>
        <row r="19">
          <cell r="B19">
            <v>2006854</v>
          </cell>
          <cell r="C19">
            <v>36661495</v>
          </cell>
          <cell r="D19">
            <v>16213785</v>
          </cell>
          <cell r="E19">
            <v>30496695</v>
          </cell>
          <cell r="F19">
            <v>1330914</v>
          </cell>
          <cell r="G19">
            <v>4066288</v>
          </cell>
          <cell r="H19">
            <v>20599708</v>
          </cell>
          <cell r="I19">
            <v>6177462</v>
          </cell>
          <cell r="J19">
            <v>8951721</v>
          </cell>
          <cell r="K19">
            <v>2125405</v>
          </cell>
          <cell r="L19">
            <v>28399785</v>
          </cell>
          <cell r="M19">
            <v>157030112</v>
          </cell>
        </row>
        <row r="20">
          <cell r="E20">
            <v>1149734</v>
          </cell>
          <cell r="F20">
            <v>0</v>
          </cell>
          <cell r="G20">
            <v>394121</v>
          </cell>
          <cell r="J20">
            <v>343294</v>
          </cell>
          <cell r="K20">
            <v>361440</v>
          </cell>
          <cell r="L20">
            <v>4836066</v>
          </cell>
          <cell r="M20">
            <v>9330605</v>
          </cell>
        </row>
        <row r="21">
          <cell r="C21">
            <v>4706088</v>
          </cell>
          <cell r="D21">
            <v>632810</v>
          </cell>
          <cell r="E21">
            <v>8040863</v>
          </cell>
          <cell r="G21">
            <v>3474349</v>
          </cell>
          <cell r="H21">
            <v>2858362</v>
          </cell>
          <cell r="I21">
            <v>2333183</v>
          </cell>
          <cell r="J21">
            <v>5813615</v>
          </cell>
          <cell r="K21">
            <v>2265112</v>
          </cell>
          <cell r="L21">
            <v>10440200</v>
          </cell>
          <cell r="M21">
            <v>40710282</v>
          </cell>
        </row>
        <row r="22">
          <cell r="B22">
            <v>419672209</v>
          </cell>
          <cell r="C22">
            <v>3983938432</v>
          </cell>
          <cell r="D22">
            <v>4769542781</v>
          </cell>
          <cell r="E22">
            <v>10311137152</v>
          </cell>
          <cell r="F22">
            <v>2596124375</v>
          </cell>
          <cell r="G22">
            <v>6290239210</v>
          </cell>
          <cell r="H22">
            <v>13356591854</v>
          </cell>
          <cell r="I22">
            <v>5576494325</v>
          </cell>
          <cell r="J22">
            <v>2067183826</v>
          </cell>
          <cell r="K22">
            <v>1097277622</v>
          </cell>
          <cell r="L22">
            <v>7927365905</v>
          </cell>
          <cell r="M22">
            <v>58395567691</v>
          </cell>
        </row>
        <row r="23">
          <cell r="C23">
            <v>7931064</v>
          </cell>
          <cell r="D23">
            <v>2485071</v>
          </cell>
          <cell r="E23">
            <v>10192319</v>
          </cell>
          <cell r="G23">
            <v>3832482</v>
          </cell>
          <cell r="H23">
            <v>4962844</v>
          </cell>
          <cell r="I23">
            <v>51913855</v>
          </cell>
          <cell r="J23">
            <v>19474700</v>
          </cell>
          <cell r="K23">
            <v>4976470</v>
          </cell>
          <cell r="L23">
            <v>76044879</v>
          </cell>
          <cell r="M23">
            <v>212608218</v>
          </cell>
        </row>
        <row r="24">
          <cell r="B24">
            <v>8112695</v>
          </cell>
          <cell r="C24">
            <v>27587876</v>
          </cell>
          <cell r="D24">
            <v>65507429</v>
          </cell>
          <cell r="E24">
            <v>40051718</v>
          </cell>
          <cell r="F24">
            <v>13777490</v>
          </cell>
          <cell r="G24">
            <v>12858931</v>
          </cell>
          <cell r="H24">
            <v>16700667</v>
          </cell>
          <cell r="I24">
            <v>42327561</v>
          </cell>
          <cell r="J24">
            <v>6833263</v>
          </cell>
          <cell r="K24">
            <v>7399989</v>
          </cell>
          <cell r="L24">
            <v>153131897</v>
          </cell>
          <cell r="M24">
            <v>394289516</v>
          </cell>
        </row>
        <row r="25">
          <cell r="B25">
            <v>51229043</v>
          </cell>
          <cell r="C25">
            <v>21472876</v>
          </cell>
          <cell r="D25">
            <v>24446783</v>
          </cell>
          <cell r="E25">
            <v>123123873</v>
          </cell>
          <cell r="F25">
            <v>1042663</v>
          </cell>
          <cell r="G25">
            <v>10431736</v>
          </cell>
          <cell r="H25">
            <v>29661522</v>
          </cell>
          <cell r="I25">
            <v>54142444</v>
          </cell>
          <cell r="J25">
            <v>20098389</v>
          </cell>
          <cell r="K25">
            <v>10627783</v>
          </cell>
          <cell r="L25">
            <v>93315095</v>
          </cell>
          <cell r="M25">
            <v>439592207</v>
          </cell>
        </row>
        <row r="26">
          <cell r="B26">
            <v>4660018</v>
          </cell>
          <cell r="C26">
            <v>174030672</v>
          </cell>
          <cell r="D26">
            <v>94041959</v>
          </cell>
          <cell r="E26">
            <v>247232420</v>
          </cell>
          <cell r="F26">
            <v>75207854</v>
          </cell>
          <cell r="G26">
            <v>208766685</v>
          </cell>
          <cell r="H26">
            <v>319370697</v>
          </cell>
          <cell r="I26">
            <v>141846578</v>
          </cell>
          <cell r="J26">
            <v>483329157</v>
          </cell>
          <cell r="K26">
            <v>48396883</v>
          </cell>
          <cell r="L26">
            <v>168823867</v>
          </cell>
          <cell r="M26">
            <v>1965706790</v>
          </cell>
        </row>
        <row r="27">
          <cell r="B27">
            <v>8577743</v>
          </cell>
          <cell r="C27">
            <v>67919007</v>
          </cell>
          <cell r="D27">
            <v>124254664</v>
          </cell>
          <cell r="E27">
            <v>184053727</v>
          </cell>
          <cell r="F27">
            <v>6168754</v>
          </cell>
          <cell r="G27">
            <v>16843726</v>
          </cell>
          <cell r="H27">
            <v>113951262</v>
          </cell>
          <cell r="I27">
            <v>104170539</v>
          </cell>
          <cell r="J27">
            <v>36289666</v>
          </cell>
          <cell r="K27">
            <v>22372160</v>
          </cell>
          <cell r="L27">
            <v>292848721</v>
          </cell>
          <cell r="M27">
            <v>977449969</v>
          </cell>
        </row>
        <row r="28">
          <cell r="B28">
            <v>162398432</v>
          </cell>
          <cell r="C28">
            <v>88995482</v>
          </cell>
          <cell r="D28">
            <v>20008830</v>
          </cell>
          <cell r="E28">
            <v>172991943</v>
          </cell>
          <cell r="F28">
            <v>5850307</v>
          </cell>
          <cell r="G28">
            <v>38374218</v>
          </cell>
          <cell r="H28">
            <v>33208259</v>
          </cell>
          <cell r="I28">
            <v>50876473</v>
          </cell>
          <cell r="J28">
            <v>23628473</v>
          </cell>
          <cell r="K28">
            <v>17936018</v>
          </cell>
          <cell r="L28">
            <v>156581199</v>
          </cell>
          <cell r="M28">
            <v>770849634</v>
          </cell>
        </row>
        <row r="29">
          <cell r="B29">
            <v>21016805</v>
          </cell>
          <cell r="C29">
            <v>1940699273</v>
          </cell>
          <cell r="D29">
            <v>1504261607</v>
          </cell>
          <cell r="E29">
            <v>2357550358</v>
          </cell>
          <cell r="F29">
            <v>1688195307</v>
          </cell>
          <cell r="G29">
            <v>1026301123</v>
          </cell>
          <cell r="H29">
            <v>3807467058</v>
          </cell>
          <cell r="I29">
            <v>2744236766</v>
          </cell>
          <cell r="J29">
            <v>589931006</v>
          </cell>
          <cell r="K29">
            <v>294307065</v>
          </cell>
          <cell r="L29">
            <v>1693522693</v>
          </cell>
          <cell r="M29">
            <v>17667489061</v>
          </cell>
        </row>
        <row r="30">
          <cell r="B30">
            <v>878177</v>
          </cell>
          <cell r="C30">
            <v>145260855</v>
          </cell>
          <cell r="D30">
            <v>31696930</v>
          </cell>
          <cell r="E30">
            <v>81810526</v>
          </cell>
          <cell r="F30">
            <v>8043913</v>
          </cell>
          <cell r="G30">
            <v>29093987</v>
          </cell>
          <cell r="H30">
            <v>106035156</v>
          </cell>
          <cell r="I30">
            <v>70621183</v>
          </cell>
          <cell r="J30">
            <v>59725288</v>
          </cell>
          <cell r="K30">
            <v>10172992</v>
          </cell>
          <cell r="L30">
            <v>115881792</v>
          </cell>
          <cell r="M30">
            <v>659220799</v>
          </cell>
        </row>
        <row r="31">
          <cell r="B31">
            <v>36766817</v>
          </cell>
          <cell r="C31">
            <v>493786308</v>
          </cell>
          <cell r="D31">
            <v>208256535</v>
          </cell>
          <cell r="E31">
            <v>845650538</v>
          </cell>
          <cell r="F31">
            <v>82682131</v>
          </cell>
          <cell r="G31">
            <v>161531839</v>
          </cell>
          <cell r="H31">
            <v>405530812</v>
          </cell>
          <cell r="I31">
            <v>769858723</v>
          </cell>
          <cell r="J31">
            <v>285830992</v>
          </cell>
          <cell r="K31">
            <v>96901975</v>
          </cell>
          <cell r="L31">
            <v>522852259</v>
          </cell>
          <cell r="M31">
            <v>3909648929</v>
          </cell>
        </row>
        <row r="32">
          <cell r="C32">
            <v>11068850</v>
          </cell>
          <cell r="D32">
            <v>258003</v>
          </cell>
          <cell r="E32">
            <v>7457046</v>
          </cell>
          <cell r="H32">
            <v>726163</v>
          </cell>
          <cell r="I32">
            <v>6793874</v>
          </cell>
          <cell r="L32">
            <v>13588875</v>
          </cell>
          <cell r="M32">
            <v>49807852</v>
          </cell>
        </row>
        <row r="33">
          <cell r="B33">
            <v>6871353</v>
          </cell>
          <cell r="C33">
            <v>565909046</v>
          </cell>
          <cell r="D33">
            <v>1427467374</v>
          </cell>
          <cell r="E33">
            <v>947062210</v>
          </cell>
          <cell r="F33">
            <v>40121443</v>
          </cell>
          <cell r="G33">
            <v>387091427</v>
          </cell>
          <cell r="H33">
            <v>797458934</v>
          </cell>
          <cell r="I33">
            <v>915531743</v>
          </cell>
          <cell r="J33">
            <v>237051516</v>
          </cell>
          <cell r="K33">
            <v>128852979</v>
          </cell>
          <cell r="L33">
            <v>1256196325</v>
          </cell>
          <cell r="M33">
            <v>6709614350</v>
          </cell>
        </row>
        <row r="34">
          <cell r="B34">
            <v>1047907819</v>
          </cell>
          <cell r="C34">
            <v>8917116848</v>
          </cell>
          <cell r="D34">
            <v>11030249202</v>
          </cell>
          <cell r="E34">
            <v>17833567397</v>
          </cell>
          <cell r="F34">
            <v>4703897792</v>
          </cell>
          <cell r="G34">
            <v>8798062439</v>
          </cell>
          <cell r="H34">
            <v>21053045455</v>
          </cell>
          <cell r="I34">
            <v>12238053644</v>
          </cell>
          <cell r="J34">
            <v>4564470976</v>
          </cell>
          <cell r="K34">
            <v>2093322335</v>
          </cell>
          <cell r="L34">
            <v>16179533915</v>
          </cell>
          <cell r="M34">
            <v>108459227822</v>
          </cell>
        </row>
      </sheetData>
      <sheetData sheetId="10"/>
      <sheetData sheetId="11">
        <row r="1">
          <cell r="A1" t="str">
            <v>TABLE 9.  NONAGRICULTURAL PAYROLL EMPLOYMENT IN UTAH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3"/>
  <sheetViews>
    <sheetView tabSelected="1" topLeftCell="A5" zoomScaleNormal="100" workbookViewId="0">
      <selection activeCell="A45" sqref="A45"/>
    </sheetView>
  </sheetViews>
  <sheetFormatPr defaultRowHeight="12.75" x14ac:dyDescent="0.2"/>
  <cols>
    <col min="1" max="1" width="12.140625" customWidth="1"/>
    <col min="2" max="2" width="17" bestFit="1" customWidth="1"/>
    <col min="3" max="4" width="15" bestFit="1" customWidth="1"/>
    <col min="5" max="6" width="16" bestFit="1" customWidth="1"/>
    <col min="7" max="8" width="15" bestFit="1" customWidth="1"/>
    <col min="9" max="9" width="16.28515625" bestFit="1" customWidth="1"/>
    <col min="10" max="10" width="16" bestFit="1" customWidth="1"/>
    <col min="11" max="12" width="15" bestFit="1" customWidth="1"/>
    <col min="13" max="13" width="16" bestFit="1" customWidth="1"/>
    <col min="14" max="14" width="18.42578125" bestFit="1" customWidth="1"/>
  </cols>
  <sheetData>
    <row r="2" spans="1:14" x14ac:dyDescent="0.2">
      <c r="A2" s="6"/>
      <c r="B2" s="6"/>
      <c r="C2" s="6"/>
      <c r="D2" s="14" t="str">
        <f>'[1]Wages Pivots'!A1</f>
        <v>TABLE 11.  NONAGRICULTURAL PAYROLL WAGES</v>
      </c>
      <c r="E2" s="14"/>
      <c r="F2" s="14"/>
      <c r="G2" s="14"/>
      <c r="H2" s="14"/>
      <c r="I2" s="14"/>
      <c r="J2" s="14"/>
      <c r="K2" s="6"/>
      <c r="L2" s="6"/>
      <c r="M2" s="6"/>
    </row>
    <row r="3" spans="1:14" x14ac:dyDescent="0.2">
      <c r="A3" s="6"/>
      <c r="B3" s="6"/>
      <c r="C3" s="6"/>
      <c r="D3" s="14" t="str">
        <f>'[1]Wages Pivots'!A2</f>
        <v>IN UTAH BY COUNTY AND NAICS SECTOR, 2023</v>
      </c>
      <c r="E3" s="14"/>
      <c r="F3" s="14"/>
      <c r="G3" s="14"/>
      <c r="H3" s="14"/>
      <c r="I3" s="14"/>
      <c r="J3" s="14"/>
      <c r="K3" s="6"/>
      <c r="L3" s="6"/>
      <c r="M3" s="6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4" ht="39" thickBot="1" x14ac:dyDescent="0.25">
      <c r="A5" s="5" t="s">
        <v>30</v>
      </c>
      <c r="B5" s="5" t="s">
        <v>31</v>
      </c>
      <c r="C5" s="5" t="str">
        <f>'[1]Wages Pivots'!B4</f>
        <v>Mining</v>
      </c>
      <c r="D5" s="5" t="str">
        <f>'[1]Wages Pivots'!C4</f>
        <v>Construction</v>
      </c>
      <c r="E5" s="5" t="str">
        <f>'[1]Wages Pivots'!D4</f>
        <v>Manufacturing</v>
      </c>
      <c r="F5" s="5" t="str">
        <f>'[1]Wages Pivots'!E4</f>
        <v>Trade, Transportation, and Utilities</v>
      </c>
      <c r="G5" s="5" t="str">
        <f>'[1]Wages Pivots'!F4</f>
        <v>Information</v>
      </c>
      <c r="H5" s="5" t="str">
        <f>'[1]Wages Pivots'!G4</f>
        <v>Financial Activities</v>
      </c>
      <c r="I5" s="5" t="str">
        <f>'[1]Wages Pivots'!H4</f>
        <v>Professional and Business Services</v>
      </c>
      <c r="J5" s="5" t="str">
        <f>'[1]Wages Pivots'!I4</f>
        <v>Education and Health Services</v>
      </c>
      <c r="K5" s="5" t="str">
        <f>'[1]Wages Pivots'!J4</f>
        <v>Leisure and Hospitality</v>
      </c>
      <c r="L5" s="5" t="str">
        <f>'[1]Wages Pivots'!K4</f>
        <v>Other Services</v>
      </c>
      <c r="M5" s="5" t="str">
        <f>'[1]Wages Pivots'!L4</f>
        <v>Government</v>
      </c>
    </row>
    <row r="6" spans="1:14" ht="13.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2">
      <c r="A7" s="2" t="s">
        <v>29</v>
      </c>
      <c r="B7" s="9">
        <f>'[1]Wages Pivots'!M34</f>
        <v>108459227822</v>
      </c>
      <c r="C7" s="9">
        <f>'[1]Wages Pivots'!B34</f>
        <v>1047907819</v>
      </c>
      <c r="D7" s="9">
        <f>'[1]Wages Pivots'!C34</f>
        <v>8917116848</v>
      </c>
      <c r="E7" s="9">
        <f>'[1]Wages Pivots'!D34</f>
        <v>11030249202</v>
      </c>
      <c r="F7" s="9">
        <f>'[1]Wages Pivots'!E34</f>
        <v>17833567397</v>
      </c>
      <c r="G7" s="9">
        <f>'[1]Wages Pivots'!F34</f>
        <v>4703897792</v>
      </c>
      <c r="H7" s="9">
        <f>'[1]Wages Pivots'!G34</f>
        <v>8798062439</v>
      </c>
      <c r="I7" s="9">
        <f>'[1]Wages Pivots'!H34</f>
        <v>21053045455</v>
      </c>
      <c r="J7" s="9">
        <f>'[1]Wages Pivots'!I34</f>
        <v>12238053644</v>
      </c>
      <c r="K7" s="9">
        <f>'[1]Wages Pivots'!J34</f>
        <v>4564470976</v>
      </c>
      <c r="L7" s="9">
        <f>'[1]Wages Pivots'!K34</f>
        <v>2093322335</v>
      </c>
      <c r="M7" s="9">
        <f>'[1]Wages Pivots'!L34</f>
        <v>16179533915</v>
      </c>
      <c r="N7" s="8"/>
    </row>
    <row r="8" spans="1:14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x14ac:dyDescent="0.2">
      <c r="A9" s="3" t="s">
        <v>0</v>
      </c>
      <c r="B9" s="12">
        <f>'[1]Wages Pivots'!M5</f>
        <v>102067400</v>
      </c>
      <c r="C9" s="12" t="s">
        <v>32</v>
      </c>
      <c r="D9" s="12">
        <f>'[1]Wages Pivots'!C5</f>
        <v>8113155</v>
      </c>
      <c r="E9" s="12">
        <f>'[1]Wages Pivots'!D5</f>
        <v>7924841</v>
      </c>
      <c r="F9" s="12">
        <f>'[1]Wages Pivots'!E5</f>
        <v>26636529</v>
      </c>
      <c r="G9" s="12" t="s">
        <v>32</v>
      </c>
      <c r="H9" s="12">
        <f>'[1]Wages Pivots'!G5</f>
        <v>2356319</v>
      </c>
      <c r="I9" s="12">
        <f>'[1]Wages Pivots'!H5</f>
        <v>2915204</v>
      </c>
      <c r="J9" s="12">
        <f>'[1]Wages Pivots'!I5</f>
        <v>3522433</v>
      </c>
      <c r="K9" s="12">
        <f>'[1]Wages Pivots'!J5</f>
        <v>8121242</v>
      </c>
      <c r="L9" s="12">
        <f>'[1]Wages Pivots'!K5</f>
        <v>2570543</v>
      </c>
      <c r="M9" s="12">
        <f>'[1]Wages Pivots'!L5</f>
        <v>37661907</v>
      </c>
    </row>
    <row r="10" spans="1:14" x14ac:dyDescent="0.2">
      <c r="A10" s="3" t="s">
        <v>1</v>
      </c>
      <c r="B10" s="12">
        <f>'[1]Wages Pivots'!M6</f>
        <v>1385337209</v>
      </c>
      <c r="C10" s="12">
        <f>'[1]Wages Pivots'!B6</f>
        <v>2773340</v>
      </c>
      <c r="D10" s="12">
        <f>'[1]Wages Pivots'!C6</f>
        <v>147860600</v>
      </c>
      <c r="E10" s="12">
        <f>'[1]Wages Pivots'!D6</f>
        <v>669825890</v>
      </c>
      <c r="F10" s="12">
        <f>'[1]Wages Pivots'!E6</f>
        <v>215327640</v>
      </c>
      <c r="G10" s="12">
        <f>'[1]Wages Pivots'!F6</f>
        <v>1879827</v>
      </c>
      <c r="H10" s="12">
        <f>'[1]Wages Pivots'!G6</f>
        <v>20233574</v>
      </c>
      <c r="I10" s="12">
        <f>'[1]Wages Pivots'!H6</f>
        <v>47165366</v>
      </c>
      <c r="J10" s="12">
        <f>'[1]Wages Pivots'!I6</f>
        <v>78685918</v>
      </c>
      <c r="K10" s="12">
        <f>'[1]Wages Pivots'!J6</f>
        <v>34819565</v>
      </c>
      <c r="L10" s="12">
        <f>'[1]Wages Pivots'!K6</f>
        <v>13161748</v>
      </c>
      <c r="M10" s="12">
        <f>'[1]Wages Pivots'!L6</f>
        <v>153603741</v>
      </c>
    </row>
    <row r="11" spans="1:14" x14ac:dyDescent="0.2">
      <c r="A11" s="3" t="s">
        <v>2</v>
      </c>
      <c r="B11" s="12">
        <f>'[1]Wages Pivots'!M7</f>
        <v>3202554279</v>
      </c>
      <c r="C11" s="12">
        <f>'[1]Wages Pivots'!B7</f>
        <v>3146145</v>
      </c>
      <c r="D11" s="12">
        <f>'[1]Wages Pivots'!C7</f>
        <v>170197933</v>
      </c>
      <c r="E11" s="12">
        <f>'[1]Wages Pivots'!D7</f>
        <v>775118812</v>
      </c>
      <c r="F11" s="12">
        <f>'[1]Wages Pivots'!E7</f>
        <v>410542137</v>
      </c>
      <c r="G11" s="12">
        <f>'[1]Wages Pivots'!F7</f>
        <v>29208132</v>
      </c>
      <c r="H11" s="12">
        <f>'[1]Wages Pivots'!G7</f>
        <v>121312920</v>
      </c>
      <c r="I11" s="12">
        <f>'[1]Wages Pivots'!H7</f>
        <v>554083576</v>
      </c>
      <c r="J11" s="12">
        <f>'[1]Wages Pivots'!I7</f>
        <v>349461495</v>
      </c>
      <c r="K11" s="12">
        <f>'[1]Wages Pivots'!J7</f>
        <v>100104705</v>
      </c>
      <c r="L11" s="12">
        <f>'[1]Wages Pivots'!K7</f>
        <v>50071749</v>
      </c>
      <c r="M11" s="12">
        <f>'[1]Wages Pivots'!L7</f>
        <v>639306675</v>
      </c>
    </row>
    <row r="12" spans="1:14" x14ac:dyDescent="0.2">
      <c r="A12" s="3" t="s">
        <v>3</v>
      </c>
      <c r="B12" s="12">
        <f>'[1]Wages Pivots'!M8</f>
        <v>416774626</v>
      </c>
      <c r="C12" s="12">
        <f>'[1]Wages Pivots'!B8</f>
        <v>56976851</v>
      </c>
      <c r="D12" s="12">
        <f>'[1]Wages Pivots'!C8</f>
        <v>17049121</v>
      </c>
      <c r="E12" s="12">
        <f>'[1]Wages Pivots'!D8</f>
        <v>29699089</v>
      </c>
      <c r="F12" s="12">
        <f>'[1]Wages Pivots'!E8</f>
        <v>95575382</v>
      </c>
      <c r="G12" s="12">
        <f>'[1]Wages Pivots'!F8</f>
        <v>1158126</v>
      </c>
      <c r="H12" s="12">
        <f>'[1]Wages Pivots'!G8</f>
        <v>9281077</v>
      </c>
      <c r="I12" s="12">
        <f>'[1]Wages Pivots'!H8</f>
        <v>22982441</v>
      </c>
      <c r="J12" s="12">
        <f>'[1]Wages Pivots'!I8</f>
        <v>59947416</v>
      </c>
      <c r="K12" s="12">
        <f>'[1]Wages Pivots'!J8</f>
        <v>13621224</v>
      </c>
      <c r="L12" s="12">
        <f>'[1]Wages Pivots'!K8</f>
        <v>16205718</v>
      </c>
      <c r="M12" s="12">
        <f>'[1]Wages Pivots'!L8</f>
        <v>94278181</v>
      </c>
    </row>
    <row r="13" spans="1:14" x14ac:dyDescent="0.2">
      <c r="A13" s="3" t="s">
        <v>4</v>
      </c>
      <c r="B13" s="12">
        <f>'[1]Wages Pivots'!M9</f>
        <v>16356374</v>
      </c>
      <c r="C13" s="12" t="s">
        <v>32</v>
      </c>
      <c r="D13" s="12" t="s">
        <v>32</v>
      </c>
      <c r="E13" s="12" t="s">
        <v>32</v>
      </c>
      <c r="F13" s="12">
        <f>'[1]Wages Pivots'!E9</f>
        <v>3258332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>
        <f>'[1]Wages Pivots'!L9</f>
        <v>9012546</v>
      </c>
    </row>
    <row r="14" spans="1:14" x14ac:dyDescent="0.2">
      <c r="A14" s="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4" x14ac:dyDescent="0.2">
      <c r="A15" s="3" t="s">
        <v>5</v>
      </c>
      <c r="B15" s="12">
        <f>'[1]Wages Pivots'!M10</f>
        <v>8167344307</v>
      </c>
      <c r="C15" s="12">
        <f>'[1]Wages Pivots'!B10</f>
        <v>7331273</v>
      </c>
      <c r="D15" s="12">
        <f>'[1]Wages Pivots'!C10</f>
        <v>751192217</v>
      </c>
      <c r="E15" s="12">
        <f>'[1]Wages Pivots'!D10</f>
        <v>1029809789</v>
      </c>
      <c r="F15" s="12">
        <f>'[1]Wages Pivots'!E10</f>
        <v>1223624028</v>
      </c>
      <c r="G15" s="12">
        <f>'[1]Wages Pivots'!F10</f>
        <v>105390074</v>
      </c>
      <c r="H15" s="12">
        <f>'[1]Wages Pivots'!G10</f>
        <v>340022675</v>
      </c>
      <c r="I15" s="12">
        <f>'[1]Wages Pivots'!H10</f>
        <v>1195216859</v>
      </c>
      <c r="J15" s="12">
        <f>'[1]Wages Pivots'!I10</f>
        <v>959397802</v>
      </c>
      <c r="K15" s="12">
        <f>'[1]Wages Pivots'!J10</f>
        <v>289505327</v>
      </c>
      <c r="L15" s="12">
        <f>'[1]Wages Pivots'!K10</f>
        <v>182604659</v>
      </c>
      <c r="M15" s="12">
        <f>'[1]Wages Pivots'!L10</f>
        <v>2083249604</v>
      </c>
    </row>
    <row r="16" spans="1:14" x14ac:dyDescent="0.2">
      <c r="A16" s="3" t="s">
        <v>6</v>
      </c>
      <c r="B16" s="12">
        <f>'[1]Wages Pivots'!M11</f>
        <v>488924063</v>
      </c>
      <c r="C16" s="12">
        <f>'[1]Wages Pivots'!B11</f>
        <v>142839954</v>
      </c>
      <c r="D16" s="12">
        <f>'[1]Wages Pivots'!C11</f>
        <v>28336807</v>
      </c>
      <c r="E16" s="12">
        <f>'[1]Wages Pivots'!D11</f>
        <v>9648874</v>
      </c>
      <c r="F16" s="12">
        <f>'[1]Wages Pivots'!E11</f>
        <v>105851380</v>
      </c>
      <c r="G16" s="12">
        <f>'[1]Wages Pivots'!F11</f>
        <v>19868013</v>
      </c>
      <c r="H16" s="12">
        <f>'[1]Wages Pivots'!G11</f>
        <v>13392540</v>
      </c>
      <c r="I16" s="12">
        <f>'[1]Wages Pivots'!H11</f>
        <v>21494386</v>
      </c>
      <c r="J16" s="12">
        <f>'[1]Wages Pivots'!I11</f>
        <v>13682703</v>
      </c>
      <c r="K16" s="12">
        <f>'[1]Wages Pivots'!J11</f>
        <v>10545352</v>
      </c>
      <c r="L16" s="12">
        <f>'[1]Wages Pivots'!K11</f>
        <v>7711479</v>
      </c>
      <c r="M16" s="12">
        <f>'[1]Wages Pivots'!L11</f>
        <v>115552575</v>
      </c>
    </row>
    <row r="17" spans="1:13" x14ac:dyDescent="0.2">
      <c r="A17" s="3" t="s">
        <v>7</v>
      </c>
      <c r="B17" s="12">
        <f>'[1]Wages Pivots'!M12</f>
        <v>201379938</v>
      </c>
      <c r="C17" s="12" t="s">
        <v>32</v>
      </c>
      <c r="D17" s="12">
        <f>'[1]Wages Pivots'!C12</f>
        <v>31973925</v>
      </c>
      <c r="E17" s="12">
        <f>'[1]Wages Pivots'!D12</f>
        <v>918428</v>
      </c>
      <c r="F17" s="12">
        <f>'[1]Wages Pivots'!E12</f>
        <v>57689954</v>
      </c>
      <c r="G17" s="12" t="s">
        <v>32</v>
      </c>
      <c r="H17" s="12">
        <f>'[1]Wages Pivots'!G12</f>
        <v>4517422</v>
      </c>
      <c r="I17" s="12">
        <f>'[1]Wages Pivots'!H12</f>
        <v>6352758</v>
      </c>
      <c r="J17" s="12">
        <f>'[1]Wages Pivots'!I12</f>
        <v>8158460</v>
      </c>
      <c r="K17" s="12">
        <f>'[1]Wages Pivots'!J12</f>
        <v>5573590</v>
      </c>
      <c r="L17" s="12">
        <f>'[1]Wages Pivots'!K12</f>
        <v>10552251</v>
      </c>
      <c r="M17" s="12">
        <f>'[1]Wages Pivots'!L12</f>
        <v>35457989</v>
      </c>
    </row>
    <row r="18" spans="1:13" x14ac:dyDescent="0.2">
      <c r="A18" s="3" t="s">
        <v>8</v>
      </c>
      <c r="B18" s="12">
        <f>'[1]Wages Pivots'!M13</f>
        <v>96097342</v>
      </c>
      <c r="C18" s="12" t="s">
        <v>32</v>
      </c>
      <c r="D18" s="12">
        <f>'[1]Wages Pivots'!C13</f>
        <v>4257261</v>
      </c>
      <c r="E18" s="12">
        <f>'[1]Wages Pivots'!D13</f>
        <v>1327634</v>
      </c>
      <c r="F18" s="12">
        <f>'[1]Wages Pivots'!E13</f>
        <v>9577015</v>
      </c>
      <c r="G18" s="12" t="s">
        <v>32</v>
      </c>
      <c r="H18" s="12">
        <f>'[1]Wages Pivots'!G13</f>
        <v>1053803</v>
      </c>
      <c r="I18" s="12">
        <f>'[1]Wages Pivots'!H13</f>
        <v>2156969</v>
      </c>
      <c r="J18" s="12">
        <f>'[1]Wages Pivots'!I13</f>
        <v>12531651</v>
      </c>
      <c r="K18" s="12">
        <f>'[1]Wages Pivots'!J13</f>
        <v>31447547</v>
      </c>
      <c r="L18" s="12">
        <f>'[1]Wages Pivots'!K13</f>
        <v>737411</v>
      </c>
      <c r="M18" s="12">
        <f>'[1]Wages Pivots'!L13</f>
        <v>26828945</v>
      </c>
    </row>
    <row r="19" spans="1:13" x14ac:dyDescent="0.2">
      <c r="A19" s="3" t="s">
        <v>9</v>
      </c>
      <c r="B19" s="12">
        <f>'[1]Wages Pivots'!M14</f>
        <v>310134071</v>
      </c>
      <c r="C19" s="12">
        <f>'[1]Wages Pivots'!B14</f>
        <v>7785323</v>
      </c>
      <c r="D19" s="12">
        <f>'[1]Wages Pivots'!C14</f>
        <v>14886390</v>
      </c>
      <c r="E19" s="12">
        <f>'[1]Wages Pivots'!D14</f>
        <v>5877188</v>
      </c>
      <c r="F19" s="12">
        <f>'[1]Wages Pivots'!E14</f>
        <v>43059955</v>
      </c>
      <c r="G19" s="12">
        <f>'[1]Wages Pivots'!F14</f>
        <v>861736</v>
      </c>
      <c r="H19" s="12">
        <f>'[1]Wages Pivots'!G14</f>
        <v>10528666</v>
      </c>
      <c r="I19" s="12">
        <f>'[1]Wages Pivots'!H14</f>
        <v>25297435</v>
      </c>
      <c r="J19" s="12">
        <f>'[1]Wages Pivots'!I14</f>
        <v>34432982</v>
      </c>
      <c r="K19" s="12">
        <f>'[1]Wages Pivots'!J14</f>
        <v>96135962</v>
      </c>
      <c r="L19" s="12">
        <f>'[1]Wages Pivots'!K14</f>
        <v>4381515</v>
      </c>
      <c r="M19" s="12">
        <f>'[1]Wages Pivots'!L14</f>
        <v>66886919</v>
      </c>
    </row>
    <row r="20" spans="1:13" x14ac:dyDescent="0.2">
      <c r="A20" s="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3" t="s">
        <v>10</v>
      </c>
      <c r="B21" s="12">
        <f>'[1]Wages Pivots'!M15</f>
        <v>1094550342</v>
      </c>
      <c r="C21" s="12">
        <f>'[1]Wages Pivots'!B15</f>
        <v>15171819</v>
      </c>
      <c r="D21" s="12">
        <f>'[1]Wages Pivots'!C15</f>
        <v>129629871</v>
      </c>
      <c r="E21" s="12">
        <f>'[1]Wages Pivots'!D15</f>
        <v>142039437</v>
      </c>
      <c r="F21" s="12">
        <f>'[1]Wages Pivots'!E15</f>
        <v>151781180</v>
      </c>
      <c r="G21" s="12">
        <f>'[1]Wages Pivots'!F15</f>
        <v>9687518</v>
      </c>
      <c r="H21" s="12">
        <f>'[1]Wages Pivots'!G15</f>
        <v>69851228</v>
      </c>
      <c r="I21" s="12">
        <f>'[1]Wages Pivots'!H15</f>
        <v>89899517</v>
      </c>
      <c r="J21" s="12">
        <f>'[1]Wages Pivots'!I15</f>
        <v>126298556</v>
      </c>
      <c r="K21" s="12">
        <f>'[1]Wages Pivots'!J15</f>
        <v>60102036</v>
      </c>
      <c r="L21" s="12">
        <f>'[1]Wages Pivots'!K15</f>
        <v>21820240</v>
      </c>
      <c r="M21" s="12">
        <f>'[1]Wages Pivots'!L15</f>
        <v>278268940</v>
      </c>
    </row>
    <row r="22" spans="1:13" x14ac:dyDescent="0.2">
      <c r="A22" s="3" t="s">
        <v>11</v>
      </c>
      <c r="B22" s="12">
        <f>'[1]Wages Pivots'!M16</f>
        <v>198327220</v>
      </c>
      <c r="C22" s="12" t="s">
        <v>32</v>
      </c>
      <c r="D22" s="12">
        <f>'[1]Wages Pivots'!C16</f>
        <v>19504948</v>
      </c>
      <c r="E22" s="12">
        <f>'[1]Wages Pivots'!D16</f>
        <v>50029376</v>
      </c>
      <c r="F22" s="12">
        <f>'[1]Wages Pivots'!E16</f>
        <v>17437976</v>
      </c>
      <c r="G22" s="12" t="s">
        <v>32</v>
      </c>
      <c r="H22" s="12">
        <f>'[1]Wages Pivots'!G16</f>
        <v>3097657</v>
      </c>
      <c r="I22" s="12">
        <f>'[1]Wages Pivots'!H16</f>
        <v>24193119</v>
      </c>
      <c r="J22" s="12">
        <f>'[1]Wages Pivots'!I16</f>
        <v>23157687</v>
      </c>
      <c r="K22" s="12">
        <f>'[1]Wages Pivots'!J16</f>
        <v>6603333</v>
      </c>
      <c r="L22" s="12">
        <f>'[1]Wages Pivots'!K16</f>
        <v>4266252</v>
      </c>
      <c r="M22" s="12">
        <f>'[1]Wages Pivots'!L16</f>
        <v>36963958</v>
      </c>
    </row>
    <row r="23" spans="1:13" x14ac:dyDescent="0.2">
      <c r="A23" s="3" t="s">
        <v>12</v>
      </c>
      <c r="B23" s="12">
        <f>'[1]Wages Pivots'!M17</f>
        <v>168861863</v>
      </c>
      <c r="C23" s="12" t="s">
        <v>32</v>
      </c>
      <c r="D23" s="12">
        <f>'[1]Wages Pivots'!C17</f>
        <v>8161395</v>
      </c>
      <c r="E23" s="12" t="s">
        <v>32</v>
      </c>
      <c r="F23" s="12">
        <f>'[1]Wages Pivots'!E17</f>
        <v>18741210</v>
      </c>
      <c r="G23" s="12">
        <f>'[1]Wages Pivots'!F17</f>
        <v>2545565</v>
      </c>
      <c r="H23" s="12">
        <f>'[1]Wages Pivots'!G17</f>
        <v>5201603</v>
      </c>
      <c r="I23" s="12">
        <f>'[1]Wages Pivots'!H17</f>
        <v>9409694</v>
      </c>
      <c r="J23" s="12">
        <f>'[1]Wages Pivots'!I17</f>
        <v>4146144</v>
      </c>
      <c r="K23" s="12">
        <f>'[1]Wages Pivots'!J17</f>
        <v>45112220</v>
      </c>
      <c r="L23" s="12">
        <f>'[1]Wages Pivots'!K17</f>
        <v>30661571</v>
      </c>
      <c r="M23" s="12">
        <f>'[1]Wages Pivots'!L17</f>
        <v>40572628</v>
      </c>
    </row>
    <row r="24" spans="1:13" x14ac:dyDescent="0.2">
      <c r="A24" s="3" t="s">
        <v>13</v>
      </c>
      <c r="B24" s="12">
        <f>'[1]Wages Pivots'!M18</f>
        <v>251602773</v>
      </c>
      <c r="C24" s="12">
        <f>'[1]Wages Pivots'!B18</f>
        <v>10457029</v>
      </c>
      <c r="D24" s="12">
        <f>'[1]Wages Pivots'!C18</f>
        <v>15432038</v>
      </c>
      <c r="E24" s="12">
        <f>'[1]Wages Pivots'!D18</f>
        <v>14311030</v>
      </c>
      <c r="F24" s="12">
        <f>'[1]Wages Pivots'!E18</f>
        <v>86463557</v>
      </c>
      <c r="G24" s="12">
        <f>'[1]Wages Pivots'!F18</f>
        <v>479930</v>
      </c>
      <c r="H24" s="12">
        <f>'[1]Wages Pivots'!G18</f>
        <v>3607945</v>
      </c>
      <c r="I24" s="12">
        <f>'[1]Wages Pivots'!H18</f>
        <v>36442354</v>
      </c>
      <c r="J24" s="12">
        <f>'[1]Wages Pivots'!I18</f>
        <v>25989087</v>
      </c>
      <c r="K24" s="12">
        <f>'[1]Wages Pivots'!J18</f>
        <v>6679329</v>
      </c>
      <c r="L24" s="12">
        <f>'[1]Wages Pivots'!K18</f>
        <v>3680725</v>
      </c>
      <c r="M24" s="12">
        <f>'[1]Wages Pivots'!L18</f>
        <v>48059749</v>
      </c>
    </row>
    <row r="25" spans="1:13" x14ac:dyDescent="0.2">
      <c r="A25" s="3" t="s">
        <v>14</v>
      </c>
      <c r="B25" s="12">
        <f>'[1]Wages Pivots'!M19</f>
        <v>157030112</v>
      </c>
      <c r="C25" s="12">
        <f>'[1]Wages Pivots'!B19</f>
        <v>2006854</v>
      </c>
      <c r="D25" s="12">
        <f>'[1]Wages Pivots'!C19</f>
        <v>36661495</v>
      </c>
      <c r="E25" s="12">
        <f>'[1]Wages Pivots'!D19</f>
        <v>16213785</v>
      </c>
      <c r="F25" s="12">
        <f>'[1]Wages Pivots'!E19</f>
        <v>30496695</v>
      </c>
      <c r="G25" s="12">
        <f>'[1]Wages Pivots'!F19</f>
        <v>1330914</v>
      </c>
      <c r="H25" s="12">
        <f>'[1]Wages Pivots'!G19</f>
        <v>4066288</v>
      </c>
      <c r="I25" s="12">
        <f>'[1]Wages Pivots'!H19</f>
        <v>20599708</v>
      </c>
      <c r="J25" s="12">
        <f>'[1]Wages Pivots'!I19</f>
        <v>6177462</v>
      </c>
      <c r="K25" s="12">
        <f>'[1]Wages Pivots'!J19</f>
        <v>8951721</v>
      </c>
      <c r="L25" s="12">
        <f>'[1]Wages Pivots'!K19</f>
        <v>2125405</v>
      </c>
      <c r="M25" s="12">
        <f>'[1]Wages Pivots'!L19</f>
        <v>28399785</v>
      </c>
    </row>
    <row r="26" spans="1:13" x14ac:dyDescent="0.2">
      <c r="A26" s="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">
      <c r="A27" s="3" t="s">
        <v>15</v>
      </c>
      <c r="B27" s="12">
        <f>'[1]Wages Pivots'!M20</f>
        <v>9330605</v>
      </c>
      <c r="C27" s="12" t="s">
        <v>32</v>
      </c>
      <c r="D27" s="12" t="s">
        <v>32</v>
      </c>
      <c r="E27" s="12" t="s">
        <v>32</v>
      </c>
      <c r="F27" s="12">
        <f>'[1]Wages Pivots'!E20</f>
        <v>1149734</v>
      </c>
      <c r="G27" s="12">
        <f>'[1]Wages Pivots'!F20</f>
        <v>0</v>
      </c>
      <c r="H27" s="12">
        <f>'[1]Wages Pivots'!G20</f>
        <v>394121</v>
      </c>
      <c r="I27" s="12" t="s">
        <v>32</v>
      </c>
      <c r="J27" s="12" t="s">
        <v>32</v>
      </c>
      <c r="K27" s="12">
        <f>'[1]Wages Pivots'!J20</f>
        <v>343294</v>
      </c>
      <c r="L27" s="12">
        <f>'[1]Wages Pivots'!K20</f>
        <v>361440</v>
      </c>
      <c r="M27" s="12">
        <f>'[1]Wages Pivots'!L20</f>
        <v>4836066</v>
      </c>
    </row>
    <row r="28" spans="1:13" x14ac:dyDescent="0.2">
      <c r="A28" s="3" t="s">
        <v>16</v>
      </c>
      <c r="B28" s="12">
        <f>'[1]Wages Pivots'!M21</f>
        <v>40710282</v>
      </c>
      <c r="C28" s="12" t="s">
        <v>32</v>
      </c>
      <c r="D28" s="12">
        <f>'[1]Wages Pivots'!C21</f>
        <v>4706088</v>
      </c>
      <c r="E28" s="12">
        <f>'[1]Wages Pivots'!D21</f>
        <v>632810</v>
      </c>
      <c r="F28" s="12">
        <f>'[1]Wages Pivots'!E21</f>
        <v>8040863</v>
      </c>
      <c r="G28" s="12" t="s">
        <v>32</v>
      </c>
      <c r="H28" s="12">
        <f>'[1]Wages Pivots'!G21</f>
        <v>3474349</v>
      </c>
      <c r="I28" s="12">
        <f>'[1]Wages Pivots'!H21</f>
        <v>2858362</v>
      </c>
      <c r="J28" s="12">
        <f>'[1]Wages Pivots'!I21</f>
        <v>2333183</v>
      </c>
      <c r="K28" s="12">
        <f>'[1]Wages Pivots'!J21</f>
        <v>5813615</v>
      </c>
      <c r="L28" s="12">
        <f>'[1]Wages Pivots'!K21</f>
        <v>2265112</v>
      </c>
      <c r="M28" s="12">
        <f>'[1]Wages Pivots'!L21</f>
        <v>10440200</v>
      </c>
    </row>
    <row r="29" spans="1:13" x14ac:dyDescent="0.2">
      <c r="A29" s="3" t="s">
        <v>17</v>
      </c>
      <c r="B29" s="12">
        <f>'[1]Wages Pivots'!M22</f>
        <v>58395567691</v>
      </c>
      <c r="C29" s="12">
        <f>'[1]Wages Pivots'!B22</f>
        <v>419672209</v>
      </c>
      <c r="D29" s="12">
        <f>'[1]Wages Pivots'!C22</f>
        <v>3983938432</v>
      </c>
      <c r="E29" s="12">
        <f>'[1]Wages Pivots'!D22</f>
        <v>4769542781</v>
      </c>
      <c r="F29" s="12">
        <f>'[1]Wages Pivots'!E22</f>
        <v>10311137152</v>
      </c>
      <c r="G29" s="12">
        <f>'[1]Wages Pivots'!F22</f>
        <v>2596124375</v>
      </c>
      <c r="H29" s="12">
        <f>'[1]Wages Pivots'!G22</f>
        <v>6290239210</v>
      </c>
      <c r="I29" s="12">
        <f>'[1]Wages Pivots'!H22</f>
        <v>13356591854</v>
      </c>
      <c r="J29" s="12">
        <f>'[1]Wages Pivots'!I22</f>
        <v>5576494325</v>
      </c>
      <c r="K29" s="12">
        <f>'[1]Wages Pivots'!J22</f>
        <v>2067183826</v>
      </c>
      <c r="L29" s="12">
        <f>'[1]Wages Pivots'!K22</f>
        <v>1097277622</v>
      </c>
      <c r="M29" s="12">
        <f>'[1]Wages Pivots'!L22</f>
        <v>7927365905</v>
      </c>
    </row>
    <row r="30" spans="1:13" x14ac:dyDescent="0.2">
      <c r="A30" s="3" t="s">
        <v>18</v>
      </c>
      <c r="B30" s="12">
        <f>'[1]Wages Pivots'!M23</f>
        <v>212608218</v>
      </c>
      <c r="C30" s="12" t="s">
        <v>32</v>
      </c>
      <c r="D30" s="12">
        <f>'[1]Wages Pivots'!C23</f>
        <v>7931064</v>
      </c>
      <c r="E30" s="12">
        <f>'[1]Wages Pivots'!D23</f>
        <v>2485071</v>
      </c>
      <c r="F30" s="12">
        <f>'[1]Wages Pivots'!E23</f>
        <v>10192319</v>
      </c>
      <c r="G30" s="12" t="s">
        <v>32</v>
      </c>
      <c r="H30" s="12">
        <f>'[1]Wages Pivots'!G23</f>
        <v>3832482</v>
      </c>
      <c r="I30" s="12">
        <f>'[1]Wages Pivots'!H23</f>
        <v>4962844</v>
      </c>
      <c r="J30" s="12">
        <f>'[1]Wages Pivots'!I23</f>
        <v>51913855</v>
      </c>
      <c r="K30" s="12">
        <f>'[1]Wages Pivots'!J23</f>
        <v>19474700</v>
      </c>
      <c r="L30" s="12">
        <f>'[1]Wages Pivots'!K23</f>
        <v>4976470</v>
      </c>
      <c r="M30" s="12">
        <f>'[1]Wages Pivots'!L23</f>
        <v>76044879</v>
      </c>
    </row>
    <row r="31" spans="1:13" x14ac:dyDescent="0.2">
      <c r="A31" s="3" t="s">
        <v>19</v>
      </c>
      <c r="B31" s="12">
        <f>'[1]Wages Pivots'!M24</f>
        <v>394289516</v>
      </c>
      <c r="C31" s="12">
        <f>'[1]Wages Pivots'!B24</f>
        <v>8112695</v>
      </c>
      <c r="D31" s="12">
        <f>'[1]Wages Pivots'!C24</f>
        <v>27587876</v>
      </c>
      <c r="E31" s="12">
        <f>'[1]Wages Pivots'!D24</f>
        <v>65507429</v>
      </c>
      <c r="F31" s="12">
        <f>'[1]Wages Pivots'!E24</f>
        <v>40051718</v>
      </c>
      <c r="G31" s="12">
        <f>'[1]Wages Pivots'!F24</f>
        <v>13777490</v>
      </c>
      <c r="H31" s="12">
        <f>'[1]Wages Pivots'!G24</f>
        <v>12858931</v>
      </c>
      <c r="I31" s="12">
        <f>'[1]Wages Pivots'!H24</f>
        <v>16700667</v>
      </c>
      <c r="J31" s="12">
        <f>'[1]Wages Pivots'!I24</f>
        <v>42327561</v>
      </c>
      <c r="K31" s="12">
        <f>'[1]Wages Pivots'!J24</f>
        <v>6833263</v>
      </c>
      <c r="L31" s="12">
        <f>'[1]Wages Pivots'!K24</f>
        <v>7399989</v>
      </c>
      <c r="M31" s="12">
        <f>'[1]Wages Pivots'!L24</f>
        <v>153131897</v>
      </c>
    </row>
    <row r="32" spans="1:13" x14ac:dyDescent="0.2">
      <c r="A32" s="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">
      <c r="A33" s="3" t="s">
        <v>20</v>
      </c>
      <c r="B33" s="12">
        <f>'[1]Wages Pivots'!M25</f>
        <v>439592207</v>
      </c>
      <c r="C33" s="12">
        <f>'[1]Wages Pivots'!B25</f>
        <v>51229043</v>
      </c>
      <c r="D33" s="12">
        <f>'[1]Wages Pivots'!C25</f>
        <v>21472876</v>
      </c>
      <c r="E33" s="12">
        <f>'[1]Wages Pivots'!D25</f>
        <v>24446783</v>
      </c>
      <c r="F33" s="12">
        <f>'[1]Wages Pivots'!E25</f>
        <v>123123873</v>
      </c>
      <c r="G33" s="12">
        <f>'[1]Wages Pivots'!F25</f>
        <v>1042663</v>
      </c>
      <c r="H33" s="12">
        <f>'[1]Wages Pivots'!G25</f>
        <v>10431736</v>
      </c>
      <c r="I33" s="12">
        <f>'[1]Wages Pivots'!H25</f>
        <v>29661522</v>
      </c>
      <c r="J33" s="12">
        <f>'[1]Wages Pivots'!I25</f>
        <v>54142444</v>
      </c>
      <c r="K33" s="12">
        <f>'[1]Wages Pivots'!J25</f>
        <v>20098389</v>
      </c>
      <c r="L33" s="12">
        <f>'[1]Wages Pivots'!K25</f>
        <v>10627783</v>
      </c>
      <c r="M33" s="12">
        <f>'[1]Wages Pivots'!L25</f>
        <v>93315095</v>
      </c>
    </row>
    <row r="34" spans="1:13" x14ac:dyDescent="0.2">
      <c r="A34" s="3" t="s">
        <v>21</v>
      </c>
      <c r="B34" s="12">
        <f>'[1]Wages Pivots'!M26</f>
        <v>1965706790</v>
      </c>
      <c r="C34" s="12">
        <f>'[1]Wages Pivots'!B26</f>
        <v>4660018</v>
      </c>
      <c r="D34" s="12">
        <f>'[1]Wages Pivots'!C26</f>
        <v>174030672</v>
      </c>
      <c r="E34" s="12">
        <f>'[1]Wages Pivots'!D26</f>
        <v>94041959</v>
      </c>
      <c r="F34" s="12">
        <f>'[1]Wages Pivots'!E26</f>
        <v>247232420</v>
      </c>
      <c r="G34" s="12">
        <f>'[1]Wages Pivots'!F26</f>
        <v>75207854</v>
      </c>
      <c r="H34" s="12">
        <f>'[1]Wages Pivots'!G26</f>
        <v>208766685</v>
      </c>
      <c r="I34" s="12">
        <f>'[1]Wages Pivots'!H26</f>
        <v>319370697</v>
      </c>
      <c r="J34" s="12">
        <f>'[1]Wages Pivots'!I26</f>
        <v>141846578</v>
      </c>
      <c r="K34" s="12">
        <f>'[1]Wages Pivots'!J26</f>
        <v>483329157</v>
      </c>
      <c r="L34" s="12">
        <f>'[1]Wages Pivots'!K26</f>
        <v>48396883</v>
      </c>
      <c r="M34" s="12">
        <f>'[1]Wages Pivots'!L26</f>
        <v>168823867</v>
      </c>
    </row>
    <row r="35" spans="1:13" x14ac:dyDescent="0.2">
      <c r="A35" s="3" t="s">
        <v>22</v>
      </c>
      <c r="B35" s="12">
        <f>'[1]Wages Pivots'!M27</f>
        <v>977449969</v>
      </c>
      <c r="C35" s="12">
        <f>'[1]Wages Pivots'!B27</f>
        <v>8577743</v>
      </c>
      <c r="D35" s="12">
        <f>'[1]Wages Pivots'!C27</f>
        <v>67919007</v>
      </c>
      <c r="E35" s="12">
        <f>'[1]Wages Pivots'!D27</f>
        <v>124254664</v>
      </c>
      <c r="F35" s="12">
        <f>'[1]Wages Pivots'!E27</f>
        <v>184053727</v>
      </c>
      <c r="G35" s="12">
        <f>'[1]Wages Pivots'!F27</f>
        <v>6168754</v>
      </c>
      <c r="H35" s="12">
        <f>'[1]Wages Pivots'!G27</f>
        <v>16843726</v>
      </c>
      <c r="I35" s="12">
        <f>'[1]Wages Pivots'!H27</f>
        <v>113951262</v>
      </c>
      <c r="J35" s="12">
        <f>'[1]Wages Pivots'!I27</f>
        <v>104170539</v>
      </c>
      <c r="K35" s="12">
        <f>'[1]Wages Pivots'!J27</f>
        <v>36289666</v>
      </c>
      <c r="L35" s="12">
        <f>'[1]Wages Pivots'!K27</f>
        <v>22372160</v>
      </c>
      <c r="M35" s="12">
        <f>'[1]Wages Pivots'!L27</f>
        <v>292848721</v>
      </c>
    </row>
    <row r="36" spans="1:13" x14ac:dyDescent="0.2">
      <c r="A36" s="3" t="s">
        <v>23</v>
      </c>
      <c r="B36" s="12">
        <f>'[1]Wages Pivots'!M28</f>
        <v>770849634</v>
      </c>
      <c r="C36" s="12">
        <f>'[1]Wages Pivots'!B28</f>
        <v>162398432</v>
      </c>
      <c r="D36" s="12">
        <f>'[1]Wages Pivots'!C28</f>
        <v>88995482</v>
      </c>
      <c r="E36" s="12">
        <f>'[1]Wages Pivots'!D28</f>
        <v>20008830</v>
      </c>
      <c r="F36" s="12">
        <f>'[1]Wages Pivots'!E28</f>
        <v>172991943</v>
      </c>
      <c r="G36" s="12">
        <f>'[1]Wages Pivots'!F28</f>
        <v>5850307</v>
      </c>
      <c r="H36" s="12">
        <f>'[1]Wages Pivots'!G28</f>
        <v>38374218</v>
      </c>
      <c r="I36" s="12">
        <f>'[1]Wages Pivots'!H28</f>
        <v>33208259</v>
      </c>
      <c r="J36" s="12">
        <f>'[1]Wages Pivots'!I28</f>
        <v>50876473</v>
      </c>
      <c r="K36" s="12">
        <f>'[1]Wages Pivots'!J28</f>
        <v>23628473</v>
      </c>
      <c r="L36" s="12">
        <f>'[1]Wages Pivots'!K28</f>
        <v>17936018</v>
      </c>
      <c r="M36" s="12">
        <f>'[1]Wages Pivots'!L28</f>
        <v>156581199</v>
      </c>
    </row>
    <row r="37" spans="1:13" x14ac:dyDescent="0.2">
      <c r="A37" s="3" t="s">
        <v>24</v>
      </c>
      <c r="B37" s="12">
        <f>'[1]Wages Pivots'!M29</f>
        <v>17667489061</v>
      </c>
      <c r="C37" s="12">
        <f>'[1]Wages Pivots'!B29</f>
        <v>21016805</v>
      </c>
      <c r="D37" s="12">
        <f>'[1]Wages Pivots'!C29</f>
        <v>1940699273</v>
      </c>
      <c r="E37" s="12">
        <f>'[1]Wages Pivots'!D29</f>
        <v>1504261607</v>
      </c>
      <c r="F37" s="12">
        <f>'[1]Wages Pivots'!E29</f>
        <v>2357550358</v>
      </c>
      <c r="G37" s="12">
        <f>'[1]Wages Pivots'!F29</f>
        <v>1688195307</v>
      </c>
      <c r="H37" s="12">
        <f>'[1]Wages Pivots'!G29</f>
        <v>1026301123</v>
      </c>
      <c r="I37" s="12">
        <f>'[1]Wages Pivots'!H29</f>
        <v>3807467058</v>
      </c>
      <c r="J37" s="12">
        <f>'[1]Wages Pivots'!I29</f>
        <v>2744236766</v>
      </c>
      <c r="K37" s="12">
        <f>'[1]Wages Pivots'!J29</f>
        <v>589931006</v>
      </c>
      <c r="L37" s="12">
        <f>'[1]Wages Pivots'!K29</f>
        <v>294307065</v>
      </c>
      <c r="M37" s="12">
        <f>'[1]Wages Pivots'!L29</f>
        <v>1693522693</v>
      </c>
    </row>
    <row r="38" spans="1:13" x14ac:dyDescent="0.2">
      <c r="A38" s="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">
      <c r="A39" s="3" t="s">
        <v>25</v>
      </c>
      <c r="B39" s="12">
        <f>'[1]Wages Pivots'!M30</f>
        <v>659220799</v>
      </c>
      <c r="C39" s="12">
        <f>'[1]Wages Pivots'!B30</f>
        <v>878177</v>
      </c>
      <c r="D39" s="12">
        <f>'[1]Wages Pivots'!C30</f>
        <v>145260855</v>
      </c>
      <c r="E39" s="12">
        <f>'[1]Wages Pivots'!D30</f>
        <v>31696930</v>
      </c>
      <c r="F39" s="12">
        <f>'[1]Wages Pivots'!E30</f>
        <v>81810526</v>
      </c>
      <c r="G39" s="12">
        <f>'[1]Wages Pivots'!F30</f>
        <v>8043913</v>
      </c>
      <c r="H39" s="12">
        <f>'[1]Wages Pivots'!G30</f>
        <v>29093987</v>
      </c>
      <c r="I39" s="12">
        <f>'[1]Wages Pivots'!H30</f>
        <v>106035156</v>
      </c>
      <c r="J39" s="12">
        <f>'[1]Wages Pivots'!I30</f>
        <v>70621183</v>
      </c>
      <c r="K39" s="12">
        <f>'[1]Wages Pivots'!J30</f>
        <v>59725288</v>
      </c>
      <c r="L39" s="12">
        <f>'[1]Wages Pivots'!K30</f>
        <v>10172992</v>
      </c>
      <c r="M39" s="12">
        <f>'[1]Wages Pivots'!L30</f>
        <v>115881792</v>
      </c>
    </row>
    <row r="40" spans="1:13" x14ac:dyDescent="0.2">
      <c r="A40" s="3" t="s">
        <v>26</v>
      </c>
      <c r="B40" s="12">
        <f>'[1]Wages Pivots'!M31</f>
        <v>3909648929</v>
      </c>
      <c r="C40" s="12">
        <f>'[1]Wages Pivots'!B31</f>
        <v>36766817</v>
      </c>
      <c r="D40" s="12">
        <f>'[1]Wages Pivots'!C31</f>
        <v>493786308</v>
      </c>
      <c r="E40" s="12">
        <f>'[1]Wages Pivots'!D31</f>
        <v>208256535</v>
      </c>
      <c r="F40" s="12">
        <f>'[1]Wages Pivots'!E31</f>
        <v>845650538</v>
      </c>
      <c r="G40" s="12">
        <f>'[1]Wages Pivots'!F31</f>
        <v>82682131</v>
      </c>
      <c r="H40" s="12">
        <f>'[1]Wages Pivots'!G31</f>
        <v>161531839</v>
      </c>
      <c r="I40" s="12">
        <f>'[1]Wages Pivots'!H31</f>
        <v>405530812</v>
      </c>
      <c r="J40" s="12">
        <f>'[1]Wages Pivots'!I31</f>
        <v>769858723</v>
      </c>
      <c r="K40" s="12">
        <f>'[1]Wages Pivots'!J31</f>
        <v>285830992</v>
      </c>
      <c r="L40" s="12">
        <f>'[1]Wages Pivots'!K31</f>
        <v>96901975</v>
      </c>
      <c r="M40" s="12">
        <f>'[1]Wages Pivots'!L31</f>
        <v>522852259</v>
      </c>
    </row>
    <row r="41" spans="1:13" x14ac:dyDescent="0.2">
      <c r="A41" s="3" t="s">
        <v>27</v>
      </c>
      <c r="B41" s="12">
        <f>'[1]Wages Pivots'!M32</f>
        <v>49807852</v>
      </c>
      <c r="C41" s="12" t="s">
        <v>32</v>
      </c>
      <c r="D41" s="12">
        <f>'[1]Wages Pivots'!C32</f>
        <v>11068850</v>
      </c>
      <c r="E41" s="12">
        <f>'[1]Wages Pivots'!D32</f>
        <v>258003</v>
      </c>
      <c r="F41" s="12">
        <f>'[1]Wages Pivots'!E32</f>
        <v>7457046</v>
      </c>
      <c r="G41" s="12" t="s">
        <v>32</v>
      </c>
      <c r="H41" s="12" t="s">
        <v>32</v>
      </c>
      <c r="I41" s="12">
        <f>'[1]Wages Pivots'!H32</f>
        <v>726163</v>
      </c>
      <c r="J41" s="12">
        <f>'[1]Wages Pivots'!I32</f>
        <v>6793874</v>
      </c>
      <c r="K41" s="12" t="s">
        <v>32</v>
      </c>
      <c r="L41" s="12" t="s">
        <v>32</v>
      </c>
      <c r="M41" s="12">
        <f>'[1]Wages Pivots'!L32</f>
        <v>13588875</v>
      </c>
    </row>
    <row r="42" spans="1:13" x14ac:dyDescent="0.2">
      <c r="A42" s="3" t="s">
        <v>28</v>
      </c>
      <c r="B42" s="12">
        <f>'[1]Wages Pivots'!M33</f>
        <v>6709614350</v>
      </c>
      <c r="C42" s="12">
        <f>'[1]Wages Pivots'!B33</f>
        <v>6871353</v>
      </c>
      <c r="D42" s="12">
        <f>'[1]Wages Pivots'!C33</f>
        <v>565909046</v>
      </c>
      <c r="E42" s="12">
        <f>'[1]Wages Pivots'!D33</f>
        <v>1427467374</v>
      </c>
      <c r="F42" s="12">
        <f>'[1]Wages Pivots'!E33</f>
        <v>947062210</v>
      </c>
      <c r="G42" s="12">
        <f>'[1]Wages Pivots'!F33</f>
        <v>40121443</v>
      </c>
      <c r="H42" s="12">
        <f>'[1]Wages Pivots'!G33</f>
        <v>387091427</v>
      </c>
      <c r="I42" s="12">
        <f>'[1]Wages Pivots'!H33</f>
        <v>797458934</v>
      </c>
      <c r="J42" s="12">
        <f>'[1]Wages Pivots'!I33</f>
        <v>915531743</v>
      </c>
      <c r="K42" s="12">
        <f>'[1]Wages Pivots'!J33</f>
        <v>237051516</v>
      </c>
      <c r="L42" s="12">
        <f>'[1]Wages Pivots'!K33</f>
        <v>128852979</v>
      </c>
      <c r="M42" s="12">
        <f>'[1]Wages Pivots'!L33</f>
        <v>1256196325</v>
      </c>
    </row>
    <row r="43" spans="1:13" x14ac:dyDescent="0.2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5" spans="1:13" x14ac:dyDescent="0.2">
      <c r="A45" s="11" t="s">
        <v>33</v>
      </c>
      <c r="B45" s="11"/>
    </row>
    <row r="49" spans="7:9" x14ac:dyDescent="0.2">
      <c r="G49" s="7"/>
      <c r="I49" s="7"/>
    </row>
    <row r="50" spans="7:9" x14ac:dyDescent="0.2">
      <c r="G50" s="7"/>
    </row>
    <row r="51" spans="7:9" x14ac:dyDescent="0.2">
      <c r="G51" s="7"/>
    </row>
    <row r="52" spans="7:9" x14ac:dyDescent="0.2">
      <c r="G52" s="7"/>
    </row>
    <row r="53" spans="7:9" x14ac:dyDescent="0.2">
      <c r="G53" s="7"/>
    </row>
  </sheetData>
  <mergeCells count="2">
    <mergeCell ref="D2:J2"/>
    <mergeCell ref="D3:J3"/>
  </mergeCells>
  <pageMargins left="0.4" right="0.4" top="0.5" bottom="0.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Gary Reid II</cp:lastModifiedBy>
  <cp:lastPrinted>2024-12-12T17:39:38Z</cp:lastPrinted>
  <dcterms:created xsi:type="dcterms:W3CDTF">2011-11-30T23:44:52Z</dcterms:created>
  <dcterms:modified xsi:type="dcterms:W3CDTF">2024-12-17T21:16:10Z</dcterms:modified>
</cp:coreProperties>
</file>