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DDE39937-9E7D-4A1F-BF9C-ACCDC26E2DD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22" sheetId="1" r:id="rId1"/>
  </sheets>
  <definedNames>
    <definedName name="_xlnm.Print_Area" localSheetId="0">'TABLE 22'!$A$1:$I$47</definedName>
  </definedNames>
  <calcPr calcId="191029"/>
</workbook>
</file>

<file path=xl/calcChain.xml><?xml version="1.0" encoding="utf-8"?>
<calcChain xmlns="http://schemas.openxmlformats.org/spreadsheetml/2006/main">
  <c r="H38" i="1" l="1"/>
  <c r="H33" i="1"/>
  <c r="H28" i="1"/>
  <c r="H24" i="1"/>
  <c r="H19" i="1"/>
  <c r="H16" i="1"/>
  <c r="H14" i="1"/>
  <c r="H12" i="1"/>
  <c r="H10" i="1"/>
  <c r="H13" i="1"/>
  <c r="H18" i="1"/>
  <c r="H22" i="1"/>
  <c r="H27" i="1"/>
  <c r="H32" i="1"/>
  <c r="H37" i="1"/>
  <c r="H42" i="1"/>
  <c r="I10" i="1"/>
  <c r="I12" i="1"/>
  <c r="I14" i="1"/>
  <c r="H15" i="1"/>
  <c r="I15" i="1"/>
  <c r="I16" i="1"/>
  <c r="I19" i="1"/>
  <c r="H20" i="1"/>
  <c r="I20" i="1"/>
  <c r="H21" i="1"/>
  <c r="I21" i="1"/>
  <c r="I24" i="1"/>
  <c r="H25" i="1"/>
  <c r="I25" i="1"/>
  <c r="H26" i="1"/>
  <c r="I26" i="1"/>
  <c r="I28" i="1"/>
  <c r="H30" i="1"/>
  <c r="I30" i="1"/>
  <c r="H31" i="1"/>
  <c r="I31" i="1"/>
  <c r="I33" i="1"/>
  <c r="H34" i="1"/>
  <c r="I34" i="1"/>
  <c r="H36" i="1"/>
  <c r="I36" i="1"/>
  <c r="I38" i="1"/>
  <c r="H39" i="1"/>
  <c r="I39" i="1"/>
  <c r="H40" i="1"/>
  <c r="I40" i="1"/>
  <c r="H43" i="1"/>
  <c r="I43" i="1"/>
  <c r="H44" i="1"/>
  <c r="I44" i="1"/>
  <c r="H45" i="1"/>
  <c r="I45" i="1"/>
  <c r="I42" i="1" l="1"/>
  <c r="I37" i="1"/>
  <c r="I32" i="1"/>
  <c r="I27" i="1"/>
  <c r="I22" i="1"/>
  <c r="I18" i="1"/>
  <c r="I13" i="1"/>
</calcChain>
</file>

<file path=xl/sharedStrings.xml><?xml version="1.0" encoding="utf-8"?>
<sst xmlns="http://schemas.openxmlformats.org/spreadsheetml/2006/main" count="38" uniqueCount="38">
  <si>
    <t>County</t>
  </si>
  <si>
    <t>State Total</t>
  </si>
  <si>
    <t xml:space="preserve">    % Yearover Change</t>
  </si>
  <si>
    <t>Number</t>
  </si>
  <si>
    <t>Percent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</si>
  <si>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</si>
  <si>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</si>
  <si>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</si>
  <si>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</si>
  <si>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</si>
  <si>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</si>
  <si>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</si>
  <si>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</si>
  <si>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</si>
  <si>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</si>
  <si>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</si>
  <si>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</si>
  <si>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</si>
  <si>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</si>
  <si>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</si>
  <si>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</si>
  <si>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</si>
  <si>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</si>
  <si>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</si>
  <si>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</si>
  <si>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</si>
  <si>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</si>
  <si>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</si>
  <si>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</si>
  <si>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</si>
  <si>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</si>
  <si>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</si>
  <si>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</si>
  <si>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</si>
  <si>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 xml:space="preserve">TABLE 22. AVERAGE MONTHLY NONAGRICULTURAL PAYROLL WAGES </t>
  </si>
  <si>
    <t>Source: Utah Department of Workforce Services, Workforce Research &amp; Analysis, Annual Report of Labor Market Information, 2018-2023</t>
  </si>
  <si>
    <t xml:space="preserve">           2022-2023</t>
  </si>
  <si>
    <t>IN UTAH BY COUNTY,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</si>
</sst>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10"/>
      <color theme="0"/>
      <name val="Arial"/>
      <family val="2"/>
    </font>
    <font>
      <b/>
      <sz val="10.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vertical="top"/>
    </xf>
    <xf numFmtId="0" fontId="7" fillId="0" borderId="0"/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5" fillId="0" borderId="0">
      <alignment vertical="top"/>
    </xf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2" fontId="0" fillId="0" borderId="0" xfId="0" applyNumberFormat="1" applyAlignment="1"/>
    <xf numFmtId="3" fontId="0" fillId="0" borderId="0" xfId="0" applyNumberFormat="1" applyAlignment="1"/>
    <xf numFmtId="2" fontId="6" fillId="0" borderId="0" xfId="0" applyNumberFormat="1" applyFont="1" applyAlignment="1"/>
    <xf numFmtId="3" fontId="6" fillId="0" borderId="0" xfId="0" applyNumberFormat="1" applyFont="1" applyAlignment="1"/>
    <xf numFmtId="1" fontId="6" fillId="0" borderId="0" xfId="0" applyNumberFormat="1" applyFont="1" applyAlignment="1"/>
    <xf numFmtId="2" fontId="9" fillId="0" borderId="0" xfId="0" applyNumberFormat="1" applyFont="1" applyAlignment="1"/>
    <xf numFmtId="1" fontId="9" fillId="0" borderId="0" xfId="0" applyNumberFormat="1" applyFont="1" applyAlignment="1">
      <alignment horizontal="right"/>
    </xf>
    <xf numFmtId="2" fontId="9" fillId="0" borderId="0" xfId="0" applyNumberFormat="1" applyFont="1" applyBorder="1" applyAlignment="1"/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4" fontId="8" fillId="0" borderId="0" xfId="0" applyNumberFormat="1" applyFont="1" applyAlignment="1"/>
    <xf numFmtId="37" fontId="0" fillId="0" borderId="0" xfId="0" applyNumberFormat="1" applyFont="1" applyAlignment="1"/>
    <xf numFmtId="2" fontId="11" fillId="2" borderId="0" xfId="0" applyNumberFormat="1" applyFont="1" applyFill="1" applyAlignment="1"/>
    <xf numFmtId="2" fontId="12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/>
    <xf numFmtId="2" fontId="6" fillId="3" borderId="0" xfId="0" applyNumberFormat="1" applyFont="1" applyFill="1" applyAlignment="1"/>
    <xf numFmtId="3" fontId="6" fillId="3" borderId="0" xfId="0" applyNumberFormat="1" applyFont="1" applyFill="1" applyAlignment="1"/>
    <xf numFmtId="2" fontId="5" fillId="3" borderId="0" xfId="0" applyNumberFormat="1" applyFont="1" applyFill="1" applyAlignment="1"/>
    <xf numFmtId="2" fontId="9" fillId="3" borderId="0" xfId="0" applyNumberFormat="1" applyFont="1" applyFill="1" applyAlignment="1"/>
    <xf numFmtId="2" fontId="9" fillId="4" borderId="1" xfId="0" applyNumberFormat="1" applyFont="1" applyFill="1" applyBorder="1" applyAlignment="1"/>
    <xf numFmtId="1" fontId="9" fillId="4" borderId="1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165" fontId="8" fillId="0" borderId="0" xfId="0" applyNumberFormat="1" applyFont="1" applyAlignment="1"/>
    <xf numFmtId="2" fontId="5" fillId="0" borderId="0" xfId="0" applyNumberFormat="1" applyFont="1" applyAlignment="1"/>
    <xf numFmtId="3" fontId="9" fillId="0" borderId="0" xfId="0" applyNumberFormat="1" applyFont="1" applyAlignment="1"/>
    <xf numFmtId="44" fontId="8" fillId="0" borderId="0" xfId="1" applyNumberFormat="1" applyFont="1"/>
    <xf numFmtId="37" fontId="7" fillId="0" borderId="0" xfId="1" applyNumberFormat="1" applyFont="1"/>
    <xf numFmtId="165" fontId="8" fillId="0" borderId="0" xfId="1" applyNumberFormat="1" applyFont="1"/>
    <xf numFmtId="2" fontId="6" fillId="0" borderId="2" xfId="0" applyNumberFormat="1" applyFont="1" applyBorder="1" applyAlignment="1"/>
    <xf numFmtId="2" fontId="9" fillId="3" borderId="2" xfId="0" applyNumberFormat="1" applyFont="1" applyFill="1" applyBorder="1" applyAlignment="1"/>
    <xf numFmtId="2" fontId="5" fillId="3" borderId="2" xfId="0" applyNumberFormat="1" applyFont="1" applyFill="1" applyBorder="1" applyAlignment="1"/>
    <xf numFmtId="2" fontId="5" fillId="0" borderId="0" xfId="0" applyNumberFormat="1" applyFont="1" applyAlignment="1"/>
    <xf numFmtId="1" fontId="9" fillId="4" borderId="1" xfId="0" applyNumberFormat="1" applyFont="1" applyFill="1" applyBorder="1" applyAlignment="1">
      <alignment horizontal="right"/>
    </xf>
    <xf numFmtId="44" fontId="8" fillId="0" borderId="0" xfId="1" applyNumberFormat="1" applyFont="1"/>
    <xf numFmtId="37" fontId="7" fillId="0" borderId="0" xfId="1" applyNumberFormat="1" applyFont="1"/>
    <xf numFmtId="165" fontId="8" fillId="0" borderId="0" xfId="1" applyNumberFormat="1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left"/>
    </xf>
  </cellXfs>
  <cellStyles count="17">
    <cellStyle name="Comma 2" xfId="3" xr:uid="{00000000-0005-0000-0000-000000000000}"/>
    <cellStyle name="Comma 2 2" xfId="6" xr:uid="{00000000-0005-0000-0000-000001000000}"/>
    <cellStyle name="Comma 3" xfId="11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2 2 2" xfId="14" xr:uid="{00000000-0005-0000-0000-000005000000}"/>
    <cellStyle name="Normal 2 2 3" xfId="16" xr:uid="{00000000-0005-0000-0000-000002000000}"/>
    <cellStyle name="Normal 2 3" xfId="7" xr:uid="{00000000-0005-0000-0000-000005000000}"/>
    <cellStyle name="Normal 2 3 2" xfId="12" xr:uid="{00000000-0005-0000-0000-000006000000}"/>
    <cellStyle name="Normal 2 4" xfId="8" xr:uid="{00000000-0005-0000-0000-000001000000}"/>
    <cellStyle name="Normal 2 4 2" xfId="13" xr:uid="{00000000-0005-0000-0000-000007000000}"/>
    <cellStyle name="Normal 2 5" xfId="9" xr:uid="{00000000-0005-0000-0000-000001000000}"/>
    <cellStyle name="Normal 2 5 2" xfId="15" xr:uid="{00000000-0005-0000-0000-000001000000}"/>
    <cellStyle name="Normal 3" xfId="2" xr:uid="{00000000-0005-0000-0000-000006000000}"/>
    <cellStyle name="Normal 3 2" xfId="10" xr:uid="{00000000-0005-0000-0000-000008000000}"/>
    <cellStyle name="Percent 2" xfId="4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17.5703125" customWidth="1"/>
    <col min="2" max="2" width="12.5703125" style="1" customWidth="1"/>
    <col min="3" max="3" width="12.140625" customWidth="1"/>
    <col min="4" max="5" width="12.28515625" customWidth="1"/>
    <col min="6" max="7" width="12.140625" customWidth="1"/>
    <col min="8" max="8" width="9.7109375" customWidth="1"/>
    <col min="9" max="9" width="14.140625" customWidth="1"/>
    <col min="10" max="10" width="10.85546875" customWidth="1"/>
    <col min="11" max="12" width="10.7109375" customWidth="1"/>
    <col min="13" max="13" width="12.7109375" customWidth="1"/>
    <col min="14" max="14" width="11.7109375" customWidth="1"/>
    <col min="15" max="15" width="12.7109375" customWidth="1"/>
  </cols>
  <sheetData>
    <row r="1" spans="1:15" s="2" customFormat="1" x14ac:dyDescent="0.2">
      <c r="A1" s="41"/>
      <c r="B1" s="42"/>
      <c r="C1" s="42"/>
      <c r="D1" s="42"/>
      <c r="E1" s="42"/>
      <c r="F1" s="42"/>
      <c r="G1" s="42"/>
      <c r="H1" s="42"/>
      <c r="I1" s="42"/>
    </row>
    <row r="2" spans="1:15" s="2" customFormat="1" ht="13.5" x14ac:dyDescent="0.2">
      <c r="A2" s="17"/>
      <c r="B2" s="17"/>
      <c r="C2" s="17"/>
      <c r="D2" s="17"/>
      <c r="E2" s="18" t="s">
        <v>34</v>
      </c>
      <c r="F2" s="17"/>
      <c r="G2" s="17"/>
      <c r="H2" s="17"/>
      <c r="I2" s="17"/>
    </row>
    <row r="3" spans="1:15" s="2" customFormat="1" ht="13.5" x14ac:dyDescent="0.2">
      <c r="A3" s="17"/>
      <c r="B3" s="17"/>
      <c r="C3" s="17"/>
      <c r="D3" s="17"/>
      <c r="E3" s="18" t="s">
        <v>37</v>
      </c>
      <c r="F3" s="17"/>
      <c r="G3" s="17"/>
      <c r="H3" s="17"/>
      <c r="I3" s="17"/>
    </row>
    <row r="4" spans="1:15" s="2" customFormat="1" x14ac:dyDescent="0.2">
      <c r="A4" s="17"/>
      <c r="B4" s="19"/>
      <c r="C4" s="17"/>
      <c r="D4" s="17"/>
      <c r="E4" s="17"/>
      <c r="F4" s="17"/>
      <c r="G4" s="17"/>
      <c r="H4" s="17"/>
      <c r="I4" s="17"/>
    </row>
    <row r="5" spans="1:15" s="2" customFormat="1" x14ac:dyDescent="0.2">
      <c r="A5" s="20"/>
      <c r="B5" s="21"/>
      <c r="C5" s="20"/>
      <c r="D5" s="20"/>
      <c r="E5" s="20"/>
      <c r="F5" s="20"/>
      <c r="G5" s="20"/>
      <c r="H5" s="20"/>
      <c r="I5" s="20"/>
      <c r="O5" s="3"/>
    </row>
    <row r="6" spans="1:15" s="2" customFormat="1" x14ac:dyDescent="0.2">
      <c r="A6" s="22"/>
      <c r="B6" s="22"/>
      <c r="C6" s="22"/>
      <c r="D6" s="22"/>
      <c r="E6" s="22"/>
      <c r="F6" s="22"/>
      <c r="G6" s="22"/>
      <c r="H6" s="23" t="s">
        <v>2</v>
      </c>
      <c r="I6" s="22"/>
      <c r="O6" s="3"/>
    </row>
    <row r="7" spans="1:15" s="2" customFormat="1" x14ac:dyDescent="0.2">
      <c r="A7" s="22"/>
      <c r="B7" s="22"/>
      <c r="C7" s="22"/>
      <c r="D7" s="22"/>
      <c r="E7" s="22"/>
      <c r="F7" s="22"/>
      <c r="G7" s="22"/>
      <c r="H7" s="34" t="s">
        <v>36</v>
      </c>
      <c r="I7" s="35"/>
    </row>
    <row r="8" spans="1:15" s="2" customFormat="1" ht="13.5" thickBot="1" x14ac:dyDescent="0.25">
      <c r="A8" s="24" t="s">
        <v>0</v>
      </c>
      <c r="B8" s="25">
        <v>2018</v>
      </c>
      <c r="C8" s="25">
        <v>2019</v>
      </c>
      <c r="D8" s="25">
        <v>2020</v>
      </c>
      <c r="E8" s="25">
        <v>2021</v>
      </c>
      <c r="F8" s="25">
        <v>2022</v>
      </c>
      <c r="G8" s="37">
        <v>2023</v>
      </c>
      <c r="H8" s="26" t="s">
        <v>3</v>
      </c>
      <c r="I8" s="26" t="s">
        <v>4</v>
      </c>
    </row>
    <row r="9" spans="1:15" s="2" customFormat="1" ht="13.5" thickTop="1" x14ac:dyDescent="0.2">
      <c r="A9" s="5"/>
      <c r="B9" s="28"/>
      <c r="C9" s="28"/>
      <c r="D9" s="28"/>
      <c r="E9" s="28"/>
      <c r="F9" s="28"/>
      <c r="G9" s="36"/>
    </row>
    <row r="10" spans="1:15" s="2" customFormat="1" x14ac:dyDescent="0.2">
      <c r="A10" s="7" t="s">
        <v>1</v>
      </c>
      <c r="B10" s="29">
        <v>3969</v>
      </c>
      <c r="C10" s="27">
        <v>4152.7147314806916</v>
      </c>
      <c r="D10" s="32">
        <v>4497.0724263763159</v>
      </c>
      <c r="E10" s="27">
        <v>4745</v>
      </c>
      <c r="F10" s="27">
        <v>5034</v>
      </c>
      <c r="G10" s="40">
        <v>5241.7392637096918</v>
      </c>
      <c r="H10" s="6">
        <f>G10-F10</f>
        <v>207.73926370969184</v>
      </c>
      <c r="I10" s="10">
        <f>(G10-F10)/F10</f>
        <v>4.1267235540264569E-2</v>
      </c>
    </row>
    <row r="11" spans="1:15" s="2" customFormat="1" x14ac:dyDescent="0.2">
      <c r="A11" s="8"/>
      <c r="B11" s="3"/>
      <c r="C11" s="15"/>
      <c r="D11" s="30"/>
      <c r="E11" s="15"/>
      <c r="F11" s="15"/>
      <c r="G11" s="38"/>
      <c r="H11" s="11"/>
      <c r="I11" s="12"/>
    </row>
    <row r="12" spans="1:15" s="2" customFormat="1" x14ac:dyDescent="0.2">
      <c r="A12" s="9" t="s">
        <v>5</v>
      </c>
      <c r="B12" s="3">
        <v>2986.1434200432413</v>
      </c>
      <c r="C12" s="16">
        <v>2857.9062067005398</v>
      </c>
      <c r="D12" s="31">
        <v>2978.8750364219127</v>
      </c>
      <c r="E12" s="16">
        <v>3105</v>
      </c>
      <c r="F12" s="16">
        <v>3246</v>
      </c>
      <c r="G12" s="39">
        <v>3409.0647962591852</v>
      </c>
      <c r="H12" s="13">
        <f t="shared" ref="H12:H45" si="0">G12-F12</f>
        <v>163.06479625918519</v>
      </c>
      <c r="I12" s="14">
        <f t="shared" ref="I12:I45" si="1">(G12-F12)/F12</f>
        <v>5.0235611909792109E-2</v>
      </c>
    </row>
    <row r="13" spans="1:15" s="2" customFormat="1" x14ac:dyDescent="0.2">
      <c r="A13" s="9" t="s">
        <v>6</v>
      </c>
      <c r="B13" s="3">
        <v>3236.6380599700901</v>
      </c>
      <c r="C13" s="16">
        <v>3377.695872001746</v>
      </c>
      <c r="D13" s="31">
        <v>3578.6278786048383</v>
      </c>
      <c r="E13" s="16">
        <v>4232</v>
      </c>
      <c r="F13" s="16">
        <v>4650</v>
      </c>
      <c r="G13" s="39">
        <v>4868.9643369276409</v>
      </c>
      <c r="H13" s="13">
        <f t="shared" si="0"/>
        <v>218.96433692764094</v>
      </c>
      <c r="I13" s="14">
        <f t="shared" si="1"/>
        <v>4.7089104715621707E-2</v>
      </c>
    </row>
    <row r="14" spans="1:15" s="2" customFormat="1" x14ac:dyDescent="0.2">
      <c r="A14" s="9" t="s">
        <v>7</v>
      </c>
      <c r="B14" s="3">
        <v>2973.284441599395</v>
      </c>
      <c r="C14" s="16">
        <v>3096.410263430771</v>
      </c>
      <c r="D14" s="31">
        <v>3373.5047488637297</v>
      </c>
      <c r="E14" s="16">
        <v>3745</v>
      </c>
      <c r="F14" s="16">
        <v>3764</v>
      </c>
      <c r="G14" s="39">
        <v>3970.7124211450337</v>
      </c>
      <c r="H14" s="13">
        <f t="shared" si="0"/>
        <v>206.71242114503366</v>
      </c>
      <c r="I14" s="14">
        <f t="shared" si="1"/>
        <v>5.4918284044907985E-2</v>
      </c>
    </row>
    <row r="15" spans="1:15" s="2" customFormat="1" x14ac:dyDescent="0.2">
      <c r="A15" s="9" t="s">
        <v>8</v>
      </c>
      <c r="B15" s="3">
        <v>3371.4797997888595</v>
      </c>
      <c r="C15" s="16">
        <v>3525.930682608096</v>
      </c>
      <c r="D15" s="31">
        <v>3665.8327491236864</v>
      </c>
      <c r="E15" s="16">
        <v>3625</v>
      </c>
      <c r="F15" s="16">
        <v>3629</v>
      </c>
      <c r="G15" s="39">
        <v>3929.6488369681028</v>
      </c>
      <c r="H15" s="13">
        <f t="shared" si="0"/>
        <v>300.64883696810284</v>
      </c>
      <c r="I15" s="14">
        <f t="shared" si="1"/>
        <v>8.2846193708487975E-2</v>
      </c>
    </row>
    <row r="16" spans="1:15" s="2" customFormat="1" x14ac:dyDescent="0.2">
      <c r="A16" s="9" t="s">
        <v>9</v>
      </c>
      <c r="B16" s="3">
        <v>2631.6018340797664</v>
      </c>
      <c r="C16" s="16">
        <v>2701.6960480033154</v>
      </c>
      <c r="D16" s="31">
        <v>3072.4562512344473</v>
      </c>
      <c r="E16" s="16">
        <v>2991</v>
      </c>
      <c r="F16" s="16">
        <v>2954</v>
      </c>
      <c r="G16" s="39">
        <v>3282.4350792695163</v>
      </c>
      <c r="H16" s="13">
        <f t="shared" si="0"/>
        <v>328.43507926951634</v>
      </c>
      <c r="I16" s="14">
        <f t="shared" si="1"/>
        <v>0.11118316833768326</v>
      </c>
    </row>
    <row r="17" spans="1:9" s="2" customFormat="1" x14ac:dyDescent="0.2">
      <c r="A17" s="9"/>
      <c r="B17" s="3"/>
      <c r="C17" s="16"/>
      <c r="D17" s="31"/>
      <c r="E17" s="16"/>
      <c r="F17" s="16"/>
      <c r="G17" s="39"/>
      <c r="H17" s="13"/>
      <c r="I17" s="14"/>
    </row>
    <row r="18" spans="1:9" s="2" customFormat="1" x14ac:dyDescent="0.2">
      <c r="A18" s="9" t="s">
        <v>10</v>
      </c>
      <c r="B18" s="3">
        <v>3803.3926112524532</v>
      </c>
      <c r="C18" s="16">
        <v>3924.3121189248318</v>
      </c>
      <c r="D18" s="31">
        <v>4269.9105553833624</v>
      </c>
      <c r="E18" s="16">
        <v>4332</v>
      </c>
      <c r="F18" s="16">
        <v>4545</v>
      </c>
      <c r="G18" s="39">
        <v>4720.4134432770907</v>
      </c>
      <c r="H18" s="13">
        <f t="shared" si="0"/>
        <v>175.41344327709066</v>
      </c>
      <c r="I18" s="14">
        <f t="shared" si="1"/>
        <v>3.8594817002660209E-2</v>
      </c>
    </row>
    <row r="19" spans="1:9" s="2" customFormat="1" x14ac:dyDescent="0.2">
      <c r="A19" s="9" t="s">
        <v>11</v>
      </c>
      <c r="B19" s="3">
        <v>3781.9732392548353</v>
      </c>
      <c r="C19" s="16">
        <v>3878.1261703076289</v>
      </c>
      <c r="D19" s="31">
        <v>3971.8629695964132</v>
      </c>
      <c r="E19" s="16">
        <v>3969</v>
      </c>
      <c r="F19" s="16">
        <v>4308</v>
      </c>
      <c r="G19" s="39">
        <v>4638.1761547437227</v>
      </c>
      <c r="H19" s="13">
        <f t="shared" si="0"/>
        <v>330.17615474372269</v>
      </c>
      <c r="I19" s="14">
        <f t="shared" si="1"/>
        <v>7.664256145397462E-2</v>
      </c>
    </row>
    <row r="20" spans="1:9" s="2" customFormat="1" x14ac:dyDescent="0.2">
      <c r="A20" s="9" t="s">
        <v>12</v>
      </c>
      <c r="B20" s="3">
        <v>3718.2610683102243</v>
      </c>
      <c r="C20" s="16">
        <v>3764.4935337652732</v>
      </c>
      <c r="D20" s="31">
        <v>3858.1090320623043</v>
      </c>
      <c r="E20" s="16">
        <v>3871</v>
      </c>
      <c r="F20" s="16">
        <v>4336</v>
      </c>
      <c r="G20" s="39">
        <v>4528.7502642408981</v>
      </c>
      <c r="H20" s="13">
        <f t="shared" si="0"/>
        <v>192.7502642408981</v>
      </c>
      <c r="I20" s="14">
        <f t="shared" si="1"/>
        <v>4.4453474225299376E-2</v>
      </c>
    </row>
    <row r="21" spans="1:9" s="2" customFormat="1" x14ac:dyDescent="0.2">
      <c r="A21" s="9" t="s">
        <v>13</v>
      </c>
      <c r="B21" s="3">
        <v>2506.6997590702977</v>
      </c>
      <c r="C21" s="16">
        <v>2737.9347683604155</v>
      </c>
      <c r="D21" s="31">
        <v>3146.5773683603206</v>
      </c>
      <c r="E21" s="16">
        <v>3830</v>
      </c>
      <c r="F21" s="16">
        <v>4705</v>
      </c>
      <c r="G21" s="39">
        <v>3316.7894936665175</v>
      </c>
      <c r="H21" s="13">
        <f t="shared" si="0"/>
        <v>-1388.2105063334825</v>
      </c>
      <c r="I21" s="14">
        <f t="shared" si="1"/>
        <v>-0.29505005448108024</v>
      </c>
    </row>
    <row r="22" spans="1:9" s="2" customFormat="1" x14ac:dyDescent="0.2">
      <c r="A22" s="9" t="s">
        <v>14</v>
      </c>
      <c r="B22" s="3">
        <v>2819.2630485184386</v>
      </c>
      <c r="C22" s="16">
        <v>2913.9137454505685</v>
      </c>
      <c r="D22" s="31">
        <v>3155.9789186253074</v>
      </c>
      <c r="E22" s="16">
        <v>3341</v>
      </c>
      <c r="F22" s="16">
        <v>3582</v>
      </c>
      <c r="G22" s="39">
        <v>3737.1854409177449</v>
      </c>
      <c r="H22" s="13">
        <f t="shared" si="0"/>
        <v>155.18544091774493</v>
      </c>
      <c r="I22" s="14">
        <f t="shared" si="1"/>
        <v>4.3323685348337498E-2</v>
      </c>
    </row>
    <row r="23" spans="1:9" s="2" customFormat="1" x14ac:dyDescent="0.2">
      <c r="A23" s="9"/>
      <c r="B23" s="3"/>
      <c r="C23" s="16"/>
      <c r="D23" s="31"/>
      <c r="E23" s="16"/>
      <c r="F23" s="16"/>
      <c r="G23" s="39"/>
      <c r="H23" s="13"/>
      <c r="I23" s="14"/>
    </row>
    <row r="24" spans="1:9" s="2" customFormat="1" x14ac:dyDescent="0.2">
      <c r="A24" s="9" t="s">
        <v>15</v>
      </c>
      <c r="B24" s="3">
        <v>2725.3667187112692</v>
      </c>
      <c r="C24" s="16">
        <v>2798.6959664029728</v>
      </c>
      <c r="D24" s="31">
        <v>3030.5183410977115</v>
      </c>
      <c r="E24" s="16">
        <v>3202</v>
      </c>
      <c r="F24" s="16">
        <v>3388</v>
      </c>
      <c r="G24" s="39">
        <v>3651.0325225489669</v>
      </c>
      <c r="H24" s="13">
        <f t="shared" si="0"/>
        <v>263.03252254896688</v>
      </c>
      <c r="I24" s="14">
        <f t="shared" si="1"/>
        <v>7.7636517871595895E-2</v>
      </c>
    </row>
    <row r="25" spans="1:9" s="2" customFormat="1" x14ac:dyDescent="0.2">
      <c r="A25" s="9" t="s">
        <v>16</v>
      </c>
      <c r="B25" s="3">
        <v>2899.8854645063566</v>
      </c>
      <c r="C25" s="16">
        <v>2978.8912239559882</v>
      </c>
      <c r="D25" s="31">
        <v>3192.9263514410945</v>
      </c>
      <c r="E25" s="16">
        <v>3378</v>
      </c>
      <c r="F25" s="16">
        <v>3714</v>
      </c>
      <c r="G25" s="39">
        <v>3856.9304369809997</v>
      </c>
      <c r="H25" s="13">
        <f t="shared" si="0"/>
        <v>142.93043698099973</v>
      </c>
      <c r="I25" s="14">
        <f t="shared" si="1"/>
        <v>3.8484231820409193E-2</v>
      </c>
    </row>
    <row r="26" spans="1:9" s="2" customFormat="1" x14ac:dyDescent="0.2">
      <c r="A26" s="9" t="s">
        <v>17</v>
      </c>
      <c r="B26" s="3">
        <v>2741.1622073578619</v>
      </c>
      <c r="C26" s="16">
        <v>2833.6793034894104</v>
      </c>
      <c r="D26" s="31">
        <v>3074.4668259639025</v>
      </c>
      <c r="E26" s="16">
        <v>3344</v>
      </c>
      <c r="F26" s="16">
        <v>3387</v>
      </c>
      <c r="G26" s="39">
        <v>3470.3823215093103</v>
      </c>
      <c r="H26" s="13">
        <f t="shared" si="0"/>
        <v>83.382321509310259</v>
      </c>
      <c r="I26" s="14">
        <f t="shared" si="1"/>
        <v>2.4618341160115222E-2</v>
      </c>
    </row>
    <row r="27" spans="1:9" s="2" customFormat="1" x14ac:dyDescent="0.2">
      <c r="A27" s="9" t="s">
        <v>18</v>
      </c>
      <c r="B27" s="3">
        <v>3404.2380205744048</v>
      </c>
      <c r="C27" s="16">
        <v>3517.3361520171843</v>
      </c>
      <c r="D27" s="31">
        <v>3681.6762064770287</v>
      </c>
      <c r="E27" s="16">
        <v>3805</v>
      </c>
      <c r="F27" s="16">
        <v>3995</v>
      </c>
      <c r="G27" s="39">
        <v>4362.7260321478725</v>
      </c>
      <c r="H27" s="13">
        <f t="shared" si="0"/>
        <v>367.7260321478725</v>
      </c>
      <c r="I27" s="14">
        <f t="shared" si="1"/>
        <v>9.2046566244774086E-2</v>
      </c>
    </row>
    <row r="28" spans="1:9" s="2" customFormat="1" x14ac:dyDescent="0.2">
      <c r="A28" s="9" t="s">
        <v>19</v>
      </c>
      <c r="B28" s="3">
        <v>3463.2865508953696</v>
      </c>
      <c r="C28" s="16">
        <v>3594.333614126037</v>
      </c>
      <c r="D28" s="31">
        <v>4004.0676228847692</v>
      </c>
      <c r="E28" s="16">
        <v>4156</v>
      </c>
      <c r="F28" s="16">
        <v>4252</v>
      </c>
      <c r="G28" s="39">
        <v>4352.5171018349129</v>
      </c>
      <c r="H28" s="13">
        <f t="shared" si="0"/>
        <v>100.51710183491286</v>
      </c>
      <c r="I28" s="14">
        <f t="shared" si="1"/>
        <v>2.3639958098521371E-2</v>
      </c>
    </row>
    <row r="29" spans="1:9" s="2" customFormat="1" x14ac:dyDescent="0.2">
      <c r="A29" s="9"/>
      <c r="B29" s="3"/>
      <c r="C29" s="16"/>
      <c r="D29" s="31"/>
      <c r="E29" s="16"/>
      <c r="F29" s="16"/>
      <c r="G29" s="39"/>
      <c r="H29" s="13"/>
      <c r="I29" s="14"/>
    </row>
    <row r="30" spans="1:9" s="2" customFormat="1" x14ac:dyDescent="0.2">
      <c r="A30" s="9" t="s">
        <v>20</v>
      </c>
      <c r="B30" s="3">
        <v>2140.7289059993623</v>
      </c>
      <c r="C30" s="16">
        <v>2261.2947434292914</v>
      </c>
      <c r="D30" s="31">
        <v>2438.9436392914654</v>
      </c>
      <c r="E30" s="16">
        <v>2450</v>
      </c>
      <c r="F30" s="16">
        <v>2587</v>
      </c>
      <c r="G30" s="39">
        <v>2742.6822457378016</v>
      </c>
      <c r="H30" s="13">
        <f t="shared" si="0"/>
        <v>155.68224573780162</v>
      </c>
      <c r="I30" s="14">
        <f t="shared" si="1"/>
        <v>6.0178680223348137E-2</v>
      </c>
    </row>
    <row r="31" spans="1:9" s="2" customFormat="1" x14ac:dyDescent="0.2">
      <c r="A31" s="9" t="s">
        <v>21</v>
      </c>
      <c r="B31" s="3">
        <v>2250.7304415940503</v>
      </c>
      <c r="C31" s="16">
        <v>2352.2246789610922</v>
      </c>
      <c r="D31" s="31">
        <v>2513.1792425275048</v>
      </c>
      <c r="E31" s="16">
        <v>2672</v>
      </c>
      <c r="F31" s="16">
        <v>2813</v>
      </c>
      <c r="G31" s="39">
        <v>3183.7242511926174</v>
      </c>
      <c r="H31" s="13">
        <f t="shared" si="0"/>
        <v>370.72425119261743</v>
      </c>
      <c r="I31" s="14">
        <f t="shared" si="1"/>
        <v>0.13178963782176234</v>
      </c>
    </row>
    <row r="32" spans="1:9" s="2" customFormat="1" x14ac:dyDescent="0.2">
      <c r="A32" s="9" t="s">
        <v>22</v>
      </c>
      <c r="B32" s="3">
        <v>4512.9365833464781</v>
      </c>
      <c r="C32" s="16">
        <v>4721.7794035677862</v>
      </c>
      <c r="D32" s="31">
        <v>5153.9483690672778</v>
      </c>
      <c r="E32" s="16">
        <v>5470</v>
      </c>
      <c r="F32" s="16">
        <v>5814</v>
      </c>
      <c r="G32" s="39">
        <v>6089.3904538222841</v>
      </c>
      <c r="H32" s="13">
        <f t="shared" si="0"/>
        <v>275.39045382228414</v>
      </c>
      <c r="I32" s="14">
        <f t="shared" si="1"/>
        <v>4.7366779123199886E-2</v>
      </c>
    </row>
    <row r="33" spans="1:11" s="2" customFormat="1" x14ac:dyDescent="0.2">
      <c r="A33" s="9" t="s">
        <v>23</v>
      </c>
      <c r="B33" s="3">
        <v>2958.3679810907465</v>
      </c>
      <c r="C33" s="16">
        <v>2983.9674127901549</v>
      </c>
      <c r="D33" s="31">
        <v>3214.8534413638858</v>
      </c>
      <c r="E33" s="16">
        <v>3400</v>
      </c>
      <c r="F33" s="16">
        <v>3647</v>
      </c>
      <c r="G33" s="39">
        <v>3886.9468353504694</v>
      </c>
      <c r="H33" s="13">
        <f t="shared" si="0"/>
        <v>239.94683535046943</v>
      </c>
      <c r="I33" s="14">
        <f t="shared" si="1"/>
        <v>6.5792935385376866E-2</v>
      </c>
    </row>
    <row r="34" spans="1:11" s="2" customFormat="1" x14ac:dyDescent="0.2">
      <c r="A34" s="9" t="s">
        <v>24</v>
      </c>
      <c r="B34" s="3">
        <v>2558.7175321819236</v>
      </c>
      <c r="C34" s="16">
        <v>2670.9547071926604</v>
      </c>
      <c r="D34" s="31">
        <v>2843.0448139501641</v>
      </c>
      <c r="E34" s="16">
        <v>2968</v>
      </c>
      <c r="F34" s="16">
        <v>3194</v>
      </c>
      <c r="G34" s="39">
        <v>3332.4558900589932</v>
      </c>
      <c r="H34" s="13">
        <f t="shared" si="0"/>
        <v>138.45589005899319</v>
      </c>
      <c r="I34" s="14">
        <f t="shared" si="1"/>
        <v>4.3348744539446836E-2</v>
      </c>
    </row>
    <row r="35" spans="1:11" s="2" customFormat="1" x14ac:dyDescent="0.2">
      <c r="A35" s="9"/>
      <c r="B35" s="3"/>
      <c r="C35" s="16"/>
      <c r="D35" s="31"/>
      <c r="E35" s="16"/>
      <c r="F35" s="16"/>
      <c r="G35" s="39"/>
      <c r="H35" s="13"/>
      <c r="I35" s="14"/>
    </row>
    <row r="36" spans="1:11" s="2" customFormat="1" x14ac:dyDescent="0.2">
      <c r="A36" s="9" t="s">
        <v>25</v>
      </c>
      <c r="B36" s="3">
        <v>3089.5870714603784</v>
      </c>
      <c r="C36" s="16">
        <v>3157.285732826555</v>
      </c>
      <c r="D36" s="31">
        <v>3319.8314514778926</v>
      </c>
      <c r="E36" s="16">
        <v>3402</v>
      </c>
      <c r="F36" s="16">
        <v>3548</v>
      </c>
      <c r="G36" s="39">
        <v>3751.2028381987766</v>
      </c>
      <c r="H36" s="13">
        <f t="shared" si="0"/>
        <v>203.20283819877659</v>
      </c>
      <c r="I36" s="14">
        <f t="shared" si="1"/>
        <v>5.7272502310816403E-2</v>
      </c>
    </row>
    <row r="37" spans="1:11" s="2" customFormat="1" x14ac:dyDescent="0.2">
      <c r="A37" s="9" t="s">
        <v>26</v>
      </c>
      <c r="B37" s="3">
        <v>3850.884786631736</v>
      </c>
      <c r="C37" s="16">
        <v>3997.7527499755256</v>
      </c>
      <c r="D37" s="31">
        <v>4360.904774496842</v>
      </c>
      <c r="E37" s="16">
        <v>4698</v>
      </c>
      <c r="F37" s="16">
        <v>5178</v>
      </c>
      <c r="G37" s="39">
        <v>5328.8371859759654</v>
      </c>
      <c r="H37" s="13">
        <f t="shared" si="0"/>
        <v>150.83718597596544</v>
      </c>
      <c r="I37" s="14">
        <f t="shared" si="1"/>
        <v>2.9130395128614414E-2</v>
      </c>
    </row>
    <row r="38" spans="1:11" s="2" customFormat="1" x14ac:dyDescent="0.2">
      <c r="A38" s="9" t="s">
        <v>27</v>
      </c>
      <c r="B38" s="3">
        <v>3401.4560457457251</v>
      </c>
      <c r="C38" s="16">
        <v>3492.6026212544548</v>
      </c>
      <c r="D38" s="31">
        <v>3738.7301740536427</v>
      </c>
      <c r="E38" s="16">
        <v>3862</v>
      </c>
      <c r="F38" s="16">
        <v>3981</v>
      </c>
      <c r="G38" s="39">
        <v>4201.7184683038804</v>
      </c>
      <c r="H38" s="13">
        <f t="shared" si="0"/>
        <v>220.7184683038804</v>
      </c>
      <c r="I38" s="14">
        <f t="shared" si="1"/>
        <v>5.5442971189118409E-2</v>
      </c>
    </row>
    <row r="39" spans="1:11" s="2" customFormat="1" x14ac:dyDescent="0.2">
      <c r="A39" s="9" t="s">
        <v>28</v>
      </c>
      <c r="B39" s="3">
        <v>3713.8719217573521</v>
      </c>
      <c r="C39" s="16">
        <v>3694.6646422799727</v>
      </c>
      <c r="D39" s="31">
        <v>3658.0867893991503</v>
      </c>
      <c r="E39" s="16">
        <v>3715</v>
      </c>
      <c r="F39" s="16">
        <v>4137</v>
      </c>
      <c r="G39" s="39">
        <v>4479.2359640661498</v>
      </c>
      <c r="H39" s="13">
        <f t="shared" si="0"/>
        <v>342.23596406614979</v>
      </c>
      <c r="I39" s="14">
        <f t="shared" si="1"/>
        <v>8.272563791785105E-2</v>
      </c>
    </row>
    <row r="40" spans="1:11" s="2" customFormat="1" x14ac:dyDescent="0.2">
      <c r="A40" s="9" t="s">
        <v>29</v>
      </c>
      <c r="B40" s="3">
        <v>3691.6885498858742</v>
      </c>
      <c r="C40" s="16">
        <v>3969.8589847099133</v>
      </c>
      <c r="D40" s="31">
        <v>4262.2278902322205</v>
      </c>
      <c r="E40" s="16">
        <v>4478</v>
      </c>
      <c r="F40" s="16">
        <v>4729</v>
      </c>
      <c r="G40" s="39">
        <v>4817.9589133590425</v>
      </c>
      <c r="H40" s="13">
        <f t="shared" si="0"/>
        <v>88.958913359042526</v>
      </c>
      <c r="I40" s="14">
        <f t="shared" si="1"/>
        <v>1.8811358291191061E-2</v>
      </c>
    </row>
    <row r="41" spans="1:11" s="2" customFormat="1" x14ac:dyDescent="0.2">
      <c r="A41" s="9"/>
      <c r="B41" s="3"/>
      <c r="C41" s="16"/>
      <c r="D41" s="31"/>
      <c r="E41" s="16"/>
      <c r="F41" s="16"/>
      <c r="G41" s="39"/>
      <c r="H41" s="13"/>
      <c r="I41" s="14"/>
    </row>
    <row r="42" spans="1:11" s="2" customFormat="1" x14ac:dyDescent="0.2">
      <c r="A42" s="9" t="s">
        <v>30</v>
      </c>
      <c r="B42" s="3">
        <v>3308.7614417286627</v>
      </c>
      <c r="C42" s="16">
        <v>3690.5001138229932</v>
      </c>
      <c r="D42" s="31">
        <v>3946.4566580446594</v>
      </c>
      <c r="E42" s="16">
        <v>3969</v>
      </c>
      <c r="F42" s="16">
        <v>4384</v>
      </c>
      <c r="G42" s="39">
        <v>4536.838621097836</v>
      </c>
      <c r="H42" s="13">
        <f t="shared" si="0"/>
        <v>152.83862109783604</v>
      </c>
      <c r="I42" s="14">
        <f t="shared" si="1"/>
        <v>3.4862824155528292E-2</v>
      </c>
    </row>
    <row r="43" spans="1:11" s="2" customFormat="1" x14ac:dyDescent="0.2">
      <c r="A43" s="9" t="s">
        <v>31</v>
      </c>
      <c r="B43" s="3">
        <v>3040.5319402569894</v>
      </c>
      <c r="C43" s="16">
        <v>3122.5889596527891</v>
      </c>
      <c r="D43" s="31">
        <v>3372.9101551283397</v>
      </c>
      <c r="E43" s="16">
        <v>3502</v>
      </c>
      <c r="F43" s="16">
        <v>3714</v>
      </c>
      <c r="G43" s="39">
        <v>3860.4055952272806</v>
      </c>
      <c r="H43" s="13">
        <f t="shared" si="0"/>
        <v>146.40559522728063</v>
      </c>
      <c r="I43" s="14">
        <f t="shared" si="1"/>
        <v>3.9419923324523591E-2</v>
      </c>
    </row>
    <row r="44" spans="1:11" s="2" customFormat="1" x14ac:dyDescent="0.2">
      <c r="A44" s="9" t="s">
        <v>32</v>
      </c>
      <c r="B44" s="3">
        <v>2620.6446306884977</v>
      </c>
      <c r="C44" s="16">
        <v>2751.5793241474898</v>
      </c>
      <c r="D44" s="31">
        <v>2993.5043076441102</v>
      </c>
      <c r="E44" s="16">
        <v>3044</v>
      </c>
      <c r="F44" s="16">
        <v>3170</v>
      </c>
      <c r="G44" s="39">
        <v>3359.4935923377852</v>
      </c>
      <c r="H44" s="13">
        <f t="shared" si="0"/>
        <v>189.49359233778523</v>
      </c>
      <c r="I44" s="14">
        <f t="shared" si="1"/>
        <v>5.9777158466178308E-2</v>
      </c>
    </row>
    <row r="45" spans="1:11" s="2" customFormat="1" x14ac:dyDescent="0.2">
      <c r="A45" s="9" t="s">
        <v>33</v>
      </c>
      <c r="B45" s="3">
        <v>3479</v>
      </c>
      <c r="C45" s="16">
        <v>3572.6002879258735</v>
      </c>
      <c r="D45" s="31">
        <v>3849.1554622840558</v>
      </c>
      <c r="E45" s="16">
        <v>4110</v>
      </c>
      <c r="F45" s="16">
        <v>4397</v>
      </c>
      <c r="G45" s="39">
        <v>4582.7036705399914</v>
      </c>
      <c r="H45" s="13">
        <f t="shared" si="0"/>
        <v>185.70367053999144</v>
      </c>
      <c r="I45" s="14">
        <f t="shared" si="1"/>
        <v>4.2234175697064232E-2</v>
      </c>
    </row>
    <row r="46" spans="1:11" s="2" customFormat="1" x14ac:dyDescent="0.2">
      <c r="A46" s="33"/>
      <c r="B46" s="3"/>
      <c r="C46" s="3"/>
      <c r="D46" s="3"/>
      <c r="E46" s="3"/>
      <c r="F46" s="3"/>
      <c r="G46" s="3"/>
      <c r="J46" s="4"/>
    </row>
    <row r="47" spans="1:11" s="2" customFormat="1" x14ac:dyDescent="0.2">
      <c r="A47" s="43" t="s">
        <v>35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11" s="2" customFormat="1" x14ac:dyDescent="0.2">
      <c r="B48" s="3"/>
    </row>
  </sheetData>
  <mergeCells count="2">
    <mergeCell ref="A1:I1"/>
    <mergeCell ref="A47:K47"/>
  </mergeCells>
  <phoneticPr fontId="0" type="noConversion"/>
  <printOptions horizontalCentered="1" verticalCentered="1"/>
  <pageMargins left="0.25" right="0.25" top="0" bottom="0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22</vt:lpstr>
      <vt:lpstr>'TABLE 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Alyssia Minaya</cp:lastModifiedBy>
  <cp:lastPrinted>2014-10-30T23:53:11Z</cp:lastPrinted>
  <dcterms:created xsi:type="dcterms:W3CDTF">2003-06-09T19:30:36Z</dcterms:created>
  <dcterms:modified xsi:type="dcterms:W3CDTF">2025-01-10T13:06:02Z</dcterms:modified>
</cp:coreProperties>
</file>