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I\E&amp;W\202 EXPO PUBLICATIONS\Annual Report\ANN23\Excel Files\"/>
    </mc:Choice>
  </mc:AlternateContent>
  <xr:revisionPtr revIDLastSave="0" documentId="13_ncr:1_{020C3AC9-1104-4E04-B5E3-B6B4F3E94FB4}" xr6:coauthVersionLast="36" xr6:coauthVersionMax="47" xr10:uidLastSave="{00000000-0000-0000-0000-000000000000}"/>
  <bookViews>
    <workbookView xWindow="0" yWindow="0" windowWidth="21600" windowHeight="9105" xr2:uid="{00000000-000D-0000-FFFF-FFFF00000000}"/>
  </bookViews>
  <sheets>
    <sheet name="TABLE 26" sheetId="1" r:id="rId1"/>
  </sheets>
  <definedNames>
    <definedName name="_xlnm.Print_Area" localSheetId="0">'TABLE 26'!$A$1:$M$47</definedName>
  </definedNames>
  <calcPr calcId="191029"/>
</workbook>
</file>

<file path=xl/calcChain.xml><?xml version="1.0" encoding="utf-8"?>
<calcChain xmlns="http://schemas.openxmlformats.org/spreadsheetml/2006/main">
  <c r="I35" i="1" l="1"/>
  <c r="L35" i="1" s="1"/>
  <c r="I34" i="1"/>
  <c r="L34" i="1" s="1"/>
  <c r="I33" i="1"/>
  <c r="L33" i="1" s="1"/>
  <c r="I32" i="1"/>
  <c r="L32" i="1" s="1"/>
  <c r="I30" i="1"/>
  <c r="L30" i="1" s="1"/>
  <c r="I29" i="1"/>
  <c r="L29" i="1" s="1"/>
  <c r="I28" i="1"/>
  <c r="I27" i="1"/>
  <c r="I26" i="1"/>
  <c r="I25" i="1"/>
  <c r="I24" i="1"/>
  <c r="I23" i="1"/>
  <c r="I22" i="1"/>
</calcChain>
</file>

<file path=xl/sharedStrings.xml><?xml version="1.0" encoding="utf-8"?>
<sst xmlns="http://schemas.openxmlformats.org/spreadsheetml/2006/main" count="30" uniqueCount="20">
  <si>
    <t>Labor</t>
  </si>
  <si>
    <t xml:space="preserve">Total </t>
  </si>
  <si>
    <t>U.S.</t>
  </si>
  <si>
    <t xml:space="preserve"> Year  </t>
  </si>
  <si>
    <t>Employed</t>
  </si>
  <si>
    <t>Number</t>
  </si>
  <si>
    <t>Rate</t>
  </si>
  <si>
    <t xml:space="preserve">    Unemployment</t>
  </si>
  <si>
    <t>Force</t>
  </si>
  <si>
    <t>Unemployment</t>
  </si>
  <si>
    <t>p = preliminary  r =  revised</t>
  </si>
  <si>
    <t>U.S.Department of Labor, Bureau of Labor Statistics, online data at:http://stats.bls.gov/data/home.htm</t>
  </si>
  <si>
    <t>2019r</t>
  </si>
  <si>
    <t>2020r</t>
  </si>
  <si>
    <t>2021r</t>
  </si>
  <si>
    <t>TABLE 26. UTAH CIVILIAN LABOR FORCE AND COMPONENTS,</t>
  </si>
  <si>
    <t>2022r</t>
  </si>
  <si>
    <t>2023p</t>
  </si>
  <si>
    <t>Sources: Utah data: 1962-1977--Utah Department of Workforce Services, Annual Report, Vol. III, selected years.</t>
  </si>
  <si>
    <t>1962-2023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</si>
</sst>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0.0"/>
    <numFmt numFmtId="165" formatCode="###,###,##0"/>
  </numFmts>
  <fonts count="12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.5"/>
      <name val="Arial"/>
      <family val="2"/>
    </font>
    <font>
      <sz val="10"/>
      <color theme="0"/>
      <name val="Arial"/>
      <family val="2"/>
    </font>
    <font>
      <b/>
      <sz val="10.5"/>
      <color theme="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top"/>
    </xf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3" fillId="0" borderId="1" applyNumberFormat="0" applyFont="0" applyBorder="0" applyAlignment="0" applyProtection="0"/>
    <xf numFmtId="0" fontId="10" fillId="0" borderId="0"/>
  </cellStyleXfs>
  <cellXfs count="27">
    <xf numFmtId="0" fontId="0" fillId="0" borderId="0" xfId="0" applyAlignment="1"/>
    <xf numFmtId="0" fontId="4" fillId="0" borderId="0" xfId="0" applyFont="1" applyAlignment="1"/>
    <xf numFmtId="0" fontId="0" fillId="0" borderId="2" xfId="0" applyBorder="1" applyAlignment="1"/>
    <xf numFmtId="0" fontId="3" fillId="0" borderId="0" xfId="0" applyFont="1" applyAlignment="1"/>
    <xf numFmtId="0" fontId="3" fillId="0" borderId="2" xfId="0" applyFont="1" applyBorder="1" applyAlignment="1"/>
    <xf numFmtId="0" fontId="3" fillId="0" borderId="0" xfId="0" applyFont="1" applyAlignment="1">
      <alignment horizontal="left"/>
    </xf>
    <xf numFmtId="3" fontId="3" fillId="0" borderId="0" xfId="0" applyNumberFormat="1" applyFont="1" applyAlignment="1"/>
    <xf numFmtId="164" fontId="3" fillId="0" borderId="0" xfId="0" applyNumberFormat="1" applyFont="1" applyAlignment="1"/>
    <xf numFmtId="0" fontId="3" fillId="0" borderId="0" xfId="0" applyFont="1" applyAlignment="1">
      <alignment horizontal="right"/>
    </xf>
    <xf numFmtId="0" fontId="6" fillId="0" borderId="0" xfId="0" applyFont="1" applyAlignment="1"/>
    <xf numFmtId="0" fontId="3" fillId="0" borderId="3" xfId="0" applyFont="1" applyBorder="1" applyAlignment="1"/>
    <xf numFmtId="0" fontId="3" fillId="3" borderId="0" xfId="0" applyFont="1" applyFill="1" applyAlignment="1"/>
    <xf numFmtId="0" fontId="5" fillId="4" borderId="0" xfId="0" applyFont="1" applyFill="1" applyAlignment="1"/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right"/>
    </xf>
    <xf numFmtId="0" fontId="5" fillId="4" borderId="2" xfId="0" applyFont="1" applyFill="1" applyBorder="1" applyAlignment="1"/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right"/>
    </xf>
    <xf numFmtId="165" fontId="9" fillId="0" borderId="0" xfId="0" applyNumberFormat="1" applyFont="1" applyAlignment="1">
      <alignment horizontal="right"/>
    </xf>
    <xf numFmtId="3" fontId="0" fillId="0" borderId="0" xfId="0" applyNumberFormat="1" applyAlignment="1"/>
    <xf numFmtId="0" fontId="6" fillId="0" borderId="0" xfId="0" applyFont="1" applyAlignment="1">
      <alignment horizontal="left"/>
    </xf>
    <xf numFmtId="0" fontId="7" fillId="2" borderId="0" xfId="0" applyFont="1" applyFill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9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 2" xfId="8" xr:uid="{743824D2-4A9A-4BF7-8265-D1BA91FEB398}"/>
    <cellStyle name="Total" xfId="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7"/>
  <sheetViews>
    <sheetView tabSelected="1" zoomScaleNormal="100" zoomScaleSheetLayoutView="100" workbookViewId="0">
      <selection activeCell="R8" sqref="R8"/>
    </sheetView>
  </sheetViews>
  <sheetFormatPr defaultRowHeight="12.75" x14ac:dyDescent="0.2"/>
  <cols>
    <col min="2" max="2" width="9.7109375" customWidth="1"/>
    <col min="3" max="3" width="9.42578125" customWidth="1"/>
    <col min="4" max="4" width="14.28515625" customWidth="1"/>
    <col min="8" max="8" width="11.85546875" customWidth="1"/>
    <col min="9" max="9" width="11.5703125" customWidth="1"/>
    <col min="10" max="10" width="14.140625" customWidth="1"/>
    <col min="11" max="11" width="15.28515625" customWidth="1"/>
    <col min="12" max="12" width="5" customWidth="1"/>
  </cols>
  <sheetData>
    <row r="2" spans="1:14" ht="13.5" x14ac:dyDescent="0.2">
      <c r="A2" s="24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4" x14ac:dyDescent="0.2">
      <c r="A3" s="25" t="s">
        <v>19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4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3"/>
    </row>
    <row r="6" spans="1:14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3"/>
    </row>
    <row r="7" spans="1:14" x14ac:dyDescent="0.2">
      <c r="A7" s="12"/>
      <c r="B7" s="13" t="s">
        <v>0</v>
      </c>
      <c r="C7" s="13" t="s">
        <v>1</v>
      </c>
      <c r="D7" s="14" t="s">
        <v>7</v>
      </c>
      <c r="E7" s="14"/>
      <c r="F7" s="14" t="s">
        <v>2</v>
      </c>
      <c r="G7" s="14"/>
      <c r="H7" s="12"/>
      <c r="I7" s="14" t="s">
        <v>0</v>
      </c>
      <c r="J7" s="14" t="s">
        <v>1</v>
      </c>
      <c r="K7" s="14" t="s">
        <v>9</v>
      </c>
      <c r="L7" s="14"/>
      <c r="M7" s="14" t="s">
        <v>2</v>
      </c>
      <c r="N7" s="3"/>
    </row>
    <row r="8" spans="1:14" s="2" customFormat="1" ht="13.5" thickBot="1" x14ac:dyDescent="0.25">
      <c r="A8" s="15" t="s">
        <v>3</v>
      </c>
      <c r="B8" s="16" t="s">
        <v>8</v>
      </c>
      <c r="C8" s="17" t="s">
        <v>4</v>
      </c>
      <c r="D8" s="17" t="s">
        <v>5</v>
      </c>
      <c r="E8" s="17" t="s">
        <v>6</v>
      </c>
      <c r="F8" s="17" t="s">
        <v>6</v>
      </c>
      <c r="G8" s="17"/>
      <c r="H8" s="17" t="s">
        <v>3</v>
      </c>
      <c r="I8" s="17" t="s">
        <v>8</v>
      </c>
      <c r="J8" s="17" t="s">
        <v>4</v>
      </c>
      <c r="K8" s="17" t="s">
        <v>5</v>
      </c>
      <c r="L8" s="17" t="s">
        <v>6</v>
      </c>
      <c r="M8" s="17" t="s">
        <v>6</v>
      </c>
      <c r="N8" s="4"/>
    </row>
    <row r="9" spans="1:14" ht="13.5" thickTop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5">
        <v>1962</v>
      </c>
      <c r="B10" s="6">
        <v>348100</v>
      </c>
      <c r="C10" s="6">
        <v>331200</v>
      </c>
      <c r="D10" s="6">
        <v>16900</v>
      </c>
      <c r="E10" s="7">
        <v>4.9000000000000004</v>
      </c>
      <c r="F10" s="7">
        <v>5.5</v>
      </c>
      <c r="G10" s="3"/>
      <c r="H10" s="8">
        <v>1993</v>
      </c>
      <c r="I10" s="6">
        <v>931787</v>
      </c>
      <c r="J10" s="6">
        <v>892956</v>
      </c>
      <c r="K10" s="6">
        <v>38831</v>
      </c>
      <c r="L10" s="7">
        <v>4.2</v>
      </c>
      <c r="M10" s="7">
        <v>6.9</v>
      </c>
      <c r="N10" s="3"/>
    </row>
    <row r="11" spans="1:14" x14ac:dyDescent="0.2">
      <c r="A11" s="5">
        <v>1963</v>
      </c>
      <c r="B11" s="6">
        <v>355600</v>
      </c>
      <c r="C11" s="6">
        <v>336500</v>
      </c>
      <c r="D11" s="6">
        <v>19100</v>
      </c>
      <c r="E11" s="7">
        <v>5.4</v>
      </c>
      <c r="F11" s="7">
        <v>5.7</v>
      </c>
      <c r="G11" s="3"/>
      <c r="H11" s="8">
        <v>1994</v>
      </c>
      <c r="I11" s="6">
        <v>983265</v>
      </c>
      <c r="J11" s="6">
        <v>945389</v>
      </c>
      <c r="K11" s="6">
        <v>37876</v>
      </c>
      <c r="L11" s="7">
        <v>3.9</v>
      </c>
      <c r="M11" s="7">
        <v>6.1</v>
      </c>
      <c r="N11" s="3"/>
    </row>
    <row r="12" spans="1:14" x14ac:dyDescent="0.2">
      <c r="A12" s="5">
        <v>1964</v>
      </c>
      <c r="B12" s="6">
        <v>358400</v>
      </c>
      <c r="C12" s="6">
        <v>339400</v>
      </c>
      <c r="D12" s="6">
        <v>21600</v>
      </c>
      <c r="E12" s="7">
        <v>6</v>
      </c>
      <c r="F12" s="7">
        <v>5.2</v>
      </c>
      <c r="G12" s="3"/>
      <c r="H12" s="8">
        <v>1995</v>
      </c>
      <c r="I12" s="6">
        <v>1014959</v>
      </c>
      <c r="J12" s="6">
        <v>979367</v>
      </c>
      <c r="K12" s="6">
        <v>35592</v>
      </c>
      <c r="L12" s="7">
        <v>3.5</v>
      </c>
      <c r="M12" s="7">
        <v>5.6</v>
      </c>
      <c r="N12" s="3"/>
    </row>
    <row r="13" spans="1:14" x14ac:dyDescent="0.2">
      <c r="A13" s="5">
        <v>1965</v>
      </c>
      <c r="B13" s="6">
        <v>361400</v>
      </c>
      <c r="C13" s="6">
        <v>339400</v>
      </c>
      <c r="D13" s="6">
        <v>22000</v>
      </c>
      <c r="E13" s="7">
        <v>6.1</v>
      </c>
      <c r="F13" s="7">
        <v>4.5</v>
      </c>
      <c r="G13" s="3"/>
      <c r="H13" s="8">
        <v>1996</v>
      </c>
      <c r="I13" s="6">
        <v>1040493</v>
      </c>
      <c r="J13" s="6">
        <v>1004347</v>
      </c>
      <c r="K13" s="6">
        <v>36146</v>
      </c>
      <c r="L13" s="7">
        <v>3.5</v>
      </c>
      <c r="M13" s="7">
        <v>5.4</v>
      </c>
      <c r="N13" s="3"/>
    </row>
    <row r="14" spans="1:14" x14ac:dyDescent="0.2">
      <c r="A14" s="5">
        <v>1966</v>
      </c>
      <c r="B14" s="6">
        <v>372700</v>
      </c>
      <c r="C14" s="6">
        <v>354600</v>
      </c>
      <c r="D14" s="6">
        <v>18100</v>
      </c>
      <c r="E14" s="7">
        <v>4.9000000000000004</v>
      </c>
      <c r="F14" s="7">
        <v>3.8</v>
      </c>
      <c r="G14" s="3"/>
      <c r="H14" s="8">
        <v>1997</v>
      </c>
      <c r="I14" s="6">
        <v>1068279</v>
      </c>
      <c r="J14" s="6">
        <v>1034429</v>
      </c>
      <c r="K14" s="6">
        <v>33850</v>
      </c>
      <c r="L14" s="7">
        <v>3.2</v>
      </c>
      <c r="M14" s="7">
        <v>4.9000000000000004</v>
      </c>
      <c r="N14" s="3"/>
    </row>
    <row r="15" spans="1:14" x14ac:dyDescent="0.2">
      <c r="A15" s="5">
        <v>1967</v>
      </c>
      <c r="B15" s="6">
        <v>385300</v>
      </c>
      <c r="C15" s="6">
        <v>365400</v>
      </c>
      <c r="D15" s="6">
        <v>19900</v>
      </c>
      <c r="E15" s="7">
        <v>5.2</v>
      </c>
      <c r="F15" s="7">
        <v>3.8</v>
      </c>
      <c r="G15" s="3"/>
      <c r="H15" s="8">
        <v>1998</v>
      </c>
      <c r="I15" s="6">
        <v>1101973</v>
      </c>
      <c r="J15" s="6">
        <v>1061282</v>
      </c>
      <c r="K15" s="6">
        <v>40691</v>
      </c>
      <c r="L15" s="7">
        <v>3.7</v>
      </c>
      <c r="M15" s="7">
        <v>4.5</v>
      </c>
      <c r="N15" s="3"/>
    </row>
    <row r="16" spans="1:14" x14ac:dyDescent="0.2">
      <c r="A16" s="5">
        <v>1968</v>
      </c>
      <c r="B16" s="6">
        <v>393100</v>
      </c>
      <c r="C16" s="6">
        <v>371800</v>
      </c>
      <c r="D16" s="6">
        <v>21300</v>
      </c>
      <c r="E16" s="7">
        <v>5.4</v>
      </c>
      <c r="F16" s="7">
        <v>3.6</v>
      </c>
      <c r="G16" s="3"/>
      <c r="H16" s="8">
        <v>1999</v>
      </c>
      <c r="I16" s="6">
        <v>1120591</v>
      </c>
      <c r="J16" s="6">
        <v>1080441</v>
      </c>
      <c r="K16" s="6">
        <v>40150</v>
      </c>
      <c r="L16" s="7">
        <v>3.6</v>
      </c>
      <c r="M16" s="7">
        <v>4.2</v>
      </c>
      <c r="N16" s="3"/>
    </row>
    <row r="17" spans="1:14" x14ac:dyDescent="0.2">
      <c r="A17" s="5">
        <v>1969</v>
      </c>
      <c r="B17" s="6">
        <v>403300</v>
      </c>
      <c r="C17" s="6">
        <v>382400</v>
      </c>
      <c r="D17" s="6">
        <v>20900</v>
      </c>
      <c r="E17" s="7">
        <v>5.2</v>
      </c>
      <c r="F17" s="7">
        <v>3.5</v>
      </c>
      <c r="G17" s="3"/>
      <c r="H17" s="8">
        <v>2000</v>
      </c>
      <c r="I17" s="6">
        <v>1136036</v>
      </c>
      <c r="J17" s="6">
        <v>1104749.75</v>
      </c>
      <c r="K17" s="6">
        <v>38110.166666666664</v>
      </c>
      <c r="L17" s="7">
        <v>3.4</v>
      </c>
      <c r="M17" s="7">
        <v>4</v>
      </c>
      <c r="N17" s="3"/>
    </row>
    <row r="18" spans="1:14" x14ac:dyDescent="0.2">
      <c r="A18" s="5">
        <v>1970</v>
      </c>
      <c r="B18" s="6">
        <v>414200</v>
      </c>
      <c r="C18" s="6">
        <v>389000</v>
      </c>
      <c r="D18" s="6">
        <v>25200</v>
      </c>
      <c r="E18" s="7">
        <v>6.1</v>
      </c>
      <c r="F18" s="7">
        <v>4.9000000000000004</v>
      </c>
      <c r="G18" s="3"/>
      <c r="H18" s="8">
        <v>2001</v>
      </c>
      <c r="I18" s="6">
        <v>1159433</v>
      </c>
      <c r="J18" s="19">
        <v>1112046.8333333333</v>
      </c>
      <c r="K18" s="19">
        <v>50827.416666666664</v>
      </c>
      <c r="L18" s="7">
        <v>4.4000000000000004</v>
      </c>
      <c r="M18" s="7">
        <v>4.7</v>
      </c>
      <c r="N18" s="3"/>
    </row>
    <row r="19" spans="1:14" x14ac:dyDescent="0.2">
      <c r="A19" s="5">
        <v>1971</v>
      </c>
      <c r="B19" s="6">
        <v>431000</v>
      </c>
      <c r="C19" s="6">
        <v>402500</v>
      </c>
      <c r="D19" s="6">
        <v>28500</v>
      </c>
      <c r="E19" s="7">
        <v>6.6</v>
      </c>
      <c r="F19" s="7">
        <v>5.9</v>
      </c>
      <c r="G19" s="3"/>
      <c r="H19" s="8">
        <v>2002</v>
      </c>
      <c r="I19" s="6">
        <v>1181691</v>
      </c>
      <c r="J19" s="19">
        <v>1112580.9166666667</v>
      </c>
      <c r="K19" s="19">
        <v>66852</v>
      </c>
      <c r="L19" s="7">
        <v>5.8</v>
      </c>
      <c r="M19" s="7">
        <v>5.8</v>
      </c>
      <c r="N19" s="3"/>
    </row>
    <row r="20" spans="1:14" x14ac:dyDescent="0.2">
      <c r="A20" s="5"/>
      <c r="B20" s="6"/>
      <c r="C20" s="6"/>
      <c r="D20" s="6"/>
      <c r="E20" s="7"/>
      <c r="F20" s="7"/>
      <c r="G20" s="3"/>
      <c r="N20" s="3"/>
    </row>
    <row r="21" spans="1:14" x14ac:dyDescent="0.2">
      <c r="A21" s="5">
        <v>1972</v>
      </c>
      <c r="B21" s="6">
        <v>453700</v>
      </c>
      <c r="C21" s="6">
        <v>425300</v>
      </c>
      <c r="D21" s="6">
        <v>28400</v>
      </c>
      <c r="E21" s="7">
        <v>6.3</v>
      </c>
      <c r="F21" s="7">
        <v>5.6</v>
      </c>
      <c r="G21" s="3"/>
      <c r="H21" s="8">
        <v>2003</v>
      </c>
      <c r="I21" s="6">
        <v>1207436</v>
      </c>
      <c r="J21" s="19">
        <v>1130789.4166666667</v>
      </c>
      <c r="K21" s="19">
        <v>66462.583333333328</v>
      </c>
      <c r="L21" s="7">
        <v>5.7</v>
      </c>
      <c r="M21" s="7">
        <v>6</v>
      </c>
      <c r="N21" s="3"/>
    </row>
    <row r="22" spans="1:14" x14ac:dyDescent="0.2">
      <c r="A22" s="5">
        <v>1973</v>
      </c>
      <c r="B22" s="6">
        <v>477100</v>
      </c>
      <c r="C22" s="6">
        <v>449500</v>
      </c>
      <c r="D22" s="6">
        <v>27600</v>
      </c>
      <c r="E22" s="7">
        <v>5.8</v>
      </c>
      <c r="F22" s="7">
        <v>4.9000000000000004</v>
      </c>
      <c r="G22" s="3"/>
      <c r="H22" s="8">
        <v>2004</v>
      </c>
      <c r="I22" s="6">
        <f t="shared" ref="I22:I27" si="0">+J22+K22</f>
        <v>1231740</v>
      </c>
      <c r="J22" s="19">
        <v>1170046.0833333333</v>
      </c>
      <c r="K22" s="19">
        <v>61693.916666666664</v>
      </c>
      <c r="L22" s="7">
        <v>5.0999999999999996</v>
      </c>
      <c r="M22" s="7">
        <v>5.5</v>
      </c>
      <c r="N22" s="3"/>
    </row>
    <row r="23" spans="1:14" x14ac:dyDescent="0.2">
      <c r="A23" s="5">
        <v>1974</v>
      </c>
      <c r="B23" s="6">
        <v>499100</v>
      </c>
      <c r="C23" s="6">
        <v>468600</v>
      </c>
      <c r="D23" s="6">
        <v>30500</v>
      </c>
      <c r="E23" s="7">
        <v>6.1</v>
      </c>
      <c r="F23" s="7">
        <v>5.6</v>
      </c>
      <c r="G23" s="3"/>
      <c r="H23" s="8">
        <v>2005</v>
      </c>
      <c r="I23" s="6">
        <f t="shared" si="0"/>
        <v>1280652.5833333335</v>
      </c>
      <c r="J23" s="19">
        <v>1228826.6666666667</v>
      </c>
      <c r="K23" s="19">
        <v>51825.916666666664</v>
      </c>
      <c r="L23" s="7">
        <v>4.0999999999999996</v>
      </c>
      <c r="M23" s="7">
        <v>5.0999999999999996</v>
      </c>
      <c r="N23" s="3"/>
    </row>
    <row r="24" spans="1:14" x14ac:dyDescent="0.2">
      <c r="A24" s="5">
        <v>1975</v>
      </c>
      <c r="B24" s="6">
        <v>497800</v>
      </c>
      <c r="C24" s="6">
        <v>465500</v>
      </c>
      <c r="D24" s="6">
        <v>32300</v>
      </c>
      <c r="E24" s="7">
        <v>6.5</v>
      </c>
      <c r="F24" s="7">
        <v>8.5</v>
      </c>
      <c r="G24" s="3"/>
      <c r="H24" s="8">
        <v>2006</v>
      </c>
      <c r="I24" s="6">
        <f t="shared" si="0"/>
        <v>1333277.8333333335</v>
      </c>
      <c r="J24" s="19">
        <v>1295284.9166666667</v>
      </c>
      <c r="K24" s="19">
        <v>37992.916666666664</v>
      </c>
      <c r="L24" s="7">
        <v>3</v>
      </c>
      <c r="M24" s="7">
        <v>4.5999999999999996</v>
      </c>
      <c r="N24" s="3"/>
    </row>
    <row r="25" spans="1:14" x14ac:dyDescent="0.2">
      <c r="A25" s="5">
        <v>1976</v>
      </c>
      <c r="B25" s="6">
        <v>528000</v>
      </c>
      <c r="C25" s="6">
        <v>498000</v>
      </c>
      <c r="D25" s="6">
        <v>30000</v>
      </c>
      <c r="E25" s="7">
        <v>5.7</v>
      </c>
      <c r="F25" s="7">
        <v>7.7</v>
      </c>
      <c r="G25" s="3"/>
      <c r="H25" s="8">
        <v>2007</v>
      </c>
      <c r="I25" s="6">
        <f t="shared" si="0"/>
        <v>1377637.4166666665</v>
      </c>
      <c r="J25" s="19">
        <v>1342236.5833333333</v>
      </c>
      <c r="K25" s="19">
        <v>35400.833333333336</v>
      </c>
      <c r="L25" s="7">
        <v>2.6</v>
      </c>
      <c r="M25" s="7">
        <v>4.5999999999999996</v>
      </c>
      <c r="N25" s="3"/>
    </row>
    <row r="26" spans="1:14" x14ac:dyDescent="0.2">
      <c r="A26" s="5">
        <v>1977</v>
      </c>
      <c r="B26" s="6">
        <v>548000</v>
      </c>
      <c r="C26" s="6">
        <v>519000</v>
      </c>
      <c r="D26" s="6">
        <v>29000</v>
      </c>
      <c r="E26" s="7">
        <v>5.3</v>
      </c>
      <c r="F26" s="7">
        <v>7.1</v>
      </c>
      <c r="G26" s="3"/>
      <c r="H26" s="8">
        <v>2008</v>
      </c>
      <c r="I26" s="6">
        <f t="shared" si="0"/>
        <v>1385645.9166666665</v>
      </c>
      <c r="J26" s="19">
        <v>1339394.3333333333</v>
      </c>
      <c r="K26" s="19">
        <v>46251.583333333336</v>
      </c>
      <c r="L26" s="7">
        <v>3.6</v>
      </c>
      <c r="M26" s="7">
        <v>5.8</v>
      </c>
      <c r="N26" s="3"/>
    </row>
    <row r="27" spans="1:14" x14ac:dyDescent="0.2">
      <c r="A27" s="5">
        <v>1978</v>
      </c>
      <c r="B27" s="6">
        <v>562000</v>
      </c>
      <c r="C27" s="6">
        <v>540000</v>
      </c>
      <c r="D27" s="6">
        <v>22000</v>
      </c>
      <c r="E27" s="7">
        <v>3.8</v>
      </c>
      <c r="F27" s="7">
        <v>6.1</v>
      </c>
      <c r="G27" s="3"/>
      <c r="H27" s="8">
        <v>2009</v>
      </c>
      <c r="I27" s="6">
        <f t="shared" si="0"/>
        <v>1373840.6666666665</v>
      </c>
      <c r="J27" s="19">
        <v>1274209.8333333333</v>
      </c>
      <c r="K27" s="19">
        <v>99630.833333333328</v>
      </c>
      <c r="L27" s="7">
        <v>7.3</v>
      </c>
      <c r="M27" s="7">
        <v>9.3000000000000007</v>
      </c>
      <c r="N27" s="3"/>
    </row>
    <row r="28" spans="1:14" x14ac:dyDescent="0.2">
      <c r="A28" s="5">
        <v>1979</v>
      </c>
      <c r="B28" s="6">
        <v>605000</v>
      </c>
      <c r="C28" s="6">
        <v>579000</v>
      </c>
      <c r="D28" s="6">
        <v>26000</v>
      </c>
      <c r="E28" s="7">
        <v>4.3</v>
      </c>
      <c r="F28" s="7">
        <v>5.8</v>
      </c>
      <c r="G28" s="3"/>
      <c r="H28" s="8">
        <v>2010</v>
      </c>
      <c r="I28" s="6">
        <f>+J28+K28</f>
        <v>1350172.75</v>
      </c>
      <c r="J28" s="19">
        <v>1242907</v>
      </c>
      <c r="K28" s="19">
        <v>107265.75</v>
      </c>
      <c r="L28" s="7">
        <v>7.8</v>
      </c>
      <c r="M28" s="7">
        <v>9.6</v>
      </c>
      <c r="N28" s="3"/>
    </row>
    <row r="29" spans="1:14" x14ac:dyDescent="0.2">
      <c r="A29" s="5">
        <v>1980</v>
      </c>
      <c r="B29" s="6">
        <v>634000</v>
      </c>
      <c r="C29" s="6">
        <v>594000</v>
      </c>
      <c r="D29" s="6">
        <v>40000</v>
      </c>
      <c r="E29" s="7">
        <v>6.3</v>
      </c>
      <c r="F29" s="7">
        <v>7.1</v>
      </c>
      <c r="G29" s="3"/>
      <c r="H29" s="8">
        <v>2011</v>
      </c>
      <c r="I29" s="6">
        <f t="shared" ref="I29" si="1">+J29+K29</f>
        <v>1341427.0833333333</v>
      </c>
      <c r="J29" s="6">
        <v>1246797.0833333333</v>
      </c>
      <c r="K29" s="6">
        <v>94630</v>
      </c>
      <c r="L29" s="7">
        <f>(K29/I29)*100</f>
        <v>7.0544274210456841</v>
      </c>
      <c r="M29" s="7">
        <v>8.9</v>
      </c>
      <c r="N29" s="3"/>
    </row>
    <row r="30" spans="1:14" x14ac:dyDescent="0.2">
      <c r="A30" s="5">
        <v>1981</v>
      </c>
      <c r="B30" s="6">
        <v>647000</v>
      </c>
      <c r="C30" s="6">
        <v>604000</v>
      </c>
      <c r="D30" s="6">
        <v>43000</v>
      </c>
      <c r="E30" s="7">
        <v>6.7</v>
      </c>
      <c r="F30" s="7">
        <v>7.6</v>
      </c>
      <c r="G30" s="3"/>
      <c r="H30" s="8">
        <v>2012</v>
      </c>
      <c r="I30" s="6">
        <f>+J30+K30</f>
        <v>1348556.25</v>
      </c>
      <c r="J30" s="6">
        <v>1284148.5833333333</v>
      </c>
      <c r="K30" s="6">
        <v>64407.666666666664</v>
      </c>
      <c r="L30" s="7">
        <f>(K30/I30)*100</f>
        <v>4.7760459874526306</v>
      </c>
      <c r="M30" s="7">
        <v>8.0666666666666664</v>
      </c>
      <c r="N30" s="3"/>
    </row>
    <row r="31" spans="1:14" x14ac:dyDescent="0.2">
      <c r="A31" s="5"/>
      <c r="B31" s="6"/>
      <c r="C31" s="6"/>
      <c r="D31" s="6"/>
      <c r="E31" s="7"/>
      <c r="F31" s="7"/>
      <c r="G31" s="3"/>
      <c r="N31" s="3"/>
    </row>
    <row r="32" spans="1:14" x14ac:dyDescent="0.2">
      <c r="A32" s="5">
        <v>1982</v>
      </c>
      <c r="B32" s="6">
        <v>675000</v>
      </c>
      <c r="C32" s="6">
        <v>622000</v>
      </c>
      <c r="D32" s="6">
        <v>53000</v>
      </c>
      <c r="E32" s="7">
        <v>7.8</v>
      </c>
      <c r="F32" s="7">
        <v>9.6999999999999993</v>
      </c>
      <c r="G32" s="3"/>
      <c r="H32" s="8">
        <v>2013</v>
      </c>
      <c r="I32" s="6">
        <f t="shared" ref="I32:I35" si="2">+J32+K32</f>
        <v>1385908</v>
      </c>
      <c r="J32" s="6">
        <v>1327560.0833333333</v>
      </c>
      <c r="K32" s="6">
        <v>58347.916666666664</v>
      </c>
      <c r="L32" s="7">
        <f t="shared" ref="L32:L35" si="3">(K32/I32)*100</f>
        <v>4.2100858546647153</v>
      </c>
      <c r="M32" s="7">
        <v>7.375</v>
      </c>
      <c r="N32" s="3"/>
    </row>
    <row r="33" spans="1:14" x14ac:dyDescent="0.2">
      <c r="A33" s="5">
        <v>1983</v>
      </c>
      <c r="B33" s="6">
        <v>692000</v>
      </c>
      <c r="C33" s="6">
        <v>628000</v>
      </c>
      <c r="D33" s="6">
        <v>64000</v>
      </c>
      <c r="E33" s="7">
        <v>9.1999999999999993</v>
      </c>
      <c r="F33" s="7">
        <v>9.6</v>
      </c>
      <c r="G33" s="3"/>
      <c r="H33" s="8">
        <v>2014</v>
      </c>
      <c r="I33" s="6">
        <f t="shared" si="2"/>
        <v>1415778.5833333333</v>
      </c>
      <c r="J33" s="6">
        <v>1364353</v>
      </c>
      <c r="K33" s="6">
        <v>51425.583333333336</v>
      </c>
      <c r="L33" s="7">
        <f t="shared" si="3"/>
        <v>3.6323182126583711</v>
      </c>
      <c r="M33" s="7">
        <v>6.166666666666667</v>
      </c>
      <c r="N33" s="3"/>
    </row>
    <row r="34" spans="1:14" x14ac:dyDescent="0.2">
      <c r="A34" s="5">
        <v>1984</v>
      </c>
      <c r="B34" s="6">
        <v>704000</v>
      </c>
      <c r="C34" s="6">
        <v>658000</v>
      </c>
      <c r="D34" s="6">
        <v>46000</v>
      </c>
      <c r="E34" s="7">
        <v>6.5</v>
      </c>
      <c r="F34" s="7">
        <v>7.5</v>
      </c>
      <c r="G34" s="3"/>
      <c r="H34" s="8">
        <v>2015</v>
      </c>
      <c r="I34" s="6">
        <f t="shared" si="2"/>
        <v>1453456.8333333333</v>
      </c>
      <c r="J34" s="6">
        <v>1401945.0833333333</v>
      </c>
      <c r="K34" s="6">
        <v>51511.75</v>
      </c>
      <c r="L34" s="7">
        <f t="shared" si="3"/>
        <v>3.5440853019256049</v>
      </c>
      <c r="M34" s="7">
        <v>5.291666666666667</v>
      </c>
      <c r="N34" s="3"/>
    </row>
    <row r="35" spans="1:14" x14ac:dyDescent="0.2">
      <c r="A35" s="5">
        <v>1985</v>
      </c>
      <c r="B35" s="6">
        <v>730000</v>
      </c>
      <c r="C35" s="6">
        <v>687000</v>
      </c>
      <c r="D35" s="6">
        <v>43000</v>
      </c>
      <c r="E35" s="7">
        <v>5.9</v>
      </c>
      <c r="F35" s="7">
        <v>7.2</v>
      </c>
      <c r="G35" s="3"/>
      <c r="H35" s="8">
        <v>2016</v>
      </c>
      <c r="I35" s="6">
        <f t="shared" si="2"/>
        <v>1500137.0833333333</v>
      </c>
      <c r="J35" s="18">
        <v>1449980.8333333333</v>
      </c>
      <c r="K35" s="18">
        <v>50156.25</v>
      </c>
      <c r="L35" s="7">
        <f t="shared" si="3"/>
        <v>3.343444446326989</v>
      </c>
      <c r="M35" s="7">
        <v>4.9000000000000004</v>
      </c>
      <c r="N35" s="3"/>
    </row>
    <row r="36" spans="1:14" x14ac:dyDescent="0.2">
      <c r="A36" s="5">
        <v>1986</v>
      </c>
      <c r="B36" s="6">
        <v>754000</v>
      </c>
      <c r="C36" s="6">
        <v>709000</v>
      </c>
      <c r="D36" s="6">
        <v>45000</v>
      </c>
      <c r="E36" s="7">
        <v>6</v>
      </c>
      <c r="F36" s="7">
        <v>7</v>
      </c>
      <c r="G36" s="3"/>
      <c r="H36" s="8">
        <v>2017</v>
      </c>
      <c r="I36" s="6">
        <v>1554352</v>
      </c>
      <c r="J36" s="18">
        <v>1505413</v>
      </c>
      <c r="K36" s="18">
        <v>48939</v>
      </c>
      <c r="L36" s="7">
        <v>3.1</v>
      </c>
      <c r="M36" s="7">
        <v>4.4000000000000004</v>
      </c>
      <c r="N36" s="3"/>
    </row>
    <row r="37" spans="1:14" x14ac:dyDescent="0.2">
      <c r="A37" s="5">
        <v>1987</v>
      </c>
      <c r="B37" s="6">
        <v>757000</v>
      </c>
      <c r="C37" s="6">
        <v>709000</v>
      </c>
      <c r="D37" s="6">
        <v>48000</v>
      </c>
      <c r="E37" s="7">
        <v>6.4</v>
      </c>
      <c r="F37" s="7">
        <v>6.2</v>
      </c>
      <c r="G37" s="3"/>
      <c r="H37" s="8">
        <v>2018</v>
      </c>
      <c r="I37" s="6">
        <v>1584494</v>
      </c>
      <c r="J37" s="18">
        <v>1538295</v>
      </c>
      <c r="K37" s="18">
        <v>46199</v>
      </c>
      <c r="L37" s="7">
        <v>2.9</v>
      </c>
      <c r="M37" s="7">
        <v>3.9</v>
      </c>
      <c r="N37" s="3"/>
    </row>
    <row r="38" spans="1:14" x14ac:dyDescent="0.2">
      <c r="A38" s="5">
        <v>1988</v>
      </c>
      <c r="B38" s="6">
        <v>759000</v>
      </c>
      <c r="C38" s="6">
        <v>722000</v>
      </c>
      <c r="D38" s="6">
        <v>37000</v>
      </c>
      <c r="E38" s="7">
        <v>4.9000000000000004</v>
      </c>
      <c r="F38" s="7">
        <v>5.5</v>
      </c>
      <c r="G38" s="3"/>
      <c r="H38" s="8" t="s">
        <v>12</v>
      </c>
      <c r="I38" s="6">
        <v>1619079</v>
      </c>
      <c r="J38" s="18">
        <v>1577970</v>
      </c>
      <c r="K38" s="18">
        <v>41109</v>
      </c>
      <c r="L38" s="7">
        <v>2.5</v>
      </c>
      <c r="M38" s="7">
        <v>3.7</v>
      </c>
      <c r="N38" s="3"/>
    </row>
    <row r="39" spans="1:14" x14ac:dyDescent="0.2">
      <c r="A39" s="5">
        <v>1989</v>
      </c>
      <c r="B39" s="6">
        <v>789000</v>
      </c>
      <c r="C39" s="6">
        <v>752000</v>
      </c>
      <c r="D39" s="6">
        <v>37000</v>
      </c>
      <c r="E39" s="7">
        <v>4.5999999999999996</v>
      </c>
      <c r="F39" s="7">
        <v>5.3</v>
      </c>
      <c r="G39" s="3"/>
      <c r="H39" s="8" t="s">
        <v>13</v>
      </c>
      <c r="I39" s="6">
        <v>1644201</v>
      </c>
      <c r="J39" s="19">
        <v>1564747</v>
      </c>
      <c r="K39" s="19">
        <v>79454</v>
      </c>
      <c r="L39" s="7">
        <v>4.8</v>
      </c>
      <c r="M39" s="7">
        <v>8.1</v>
      </c>
      <c r="N39" s="3"/>
    </row>
    <row r="40" spans="1:14" x14ac:dyDescent="0.2">
      <c r="A40" s="5">
        <v>1990</v>
      </c>
      <c r="B40" s="6">
        <v>820436</v>
      </c>
      <c r="C40" s="6">
        <v>784050</v>
      </c>
      <c r="D40" s="6">
        <v>36386</v>
      </c>
      <c r="E40" s="7">
        <v>4.4000000000000004</v>
      </c>
      <c r="F40" s="7">
        <v>5.6</v>
      </c>
      <c r="G40" s="3"/>
      <c r="H40" s="8" t="s">
        <v>14</v>
      </c>
      <c r="I40" s="6">
        <v>1683325</v>
      </c>
      <c r="J40" s="18">
        <v>1636957</v>
      </c>
      <c r="K40" s="18">
        <v>46368</v>
      </c>
      <c r="L40" s="7">
        <v>2.8</v>
      </c>
      <c r="M40">
        <v>5.4</v>
      </c>
      <c r="N40" s="3"/>
    </row>
    <row r="41" spans="1:14" x14ac:dyDescent="0.2">
      <c r="A41" s="5">
        <v>1991</v>
      </c>
      <c r="B41" s="6">
        <v>851100</v>
      </c>
      <c r="C41" s="6">
        <v>810806</v>
      </c>
      <c r="D41" s="6">
        <v>40294</v>
      </c>
      <c r="E41" s="7">
        <v>4.7</v>
      </c>
      <c r="F41" s="7">
        <v>6.8</v>
      </c>
      <c r="G41" s="3"/>
      <c r="H41" s="8" t="s">
        <v>16</v>
      </c>
      <c r="I41" s="6">
        <v>1737741</v>
      </c>
      <c r="J41" s="18">
        <v>1696513</v>
      </c>
      <c r="K41" s="18">
        <v>41228</v>
      </c>
      <c r="L41" s="7">
        <v>2.4</v>
      </c>
      <c r="M41" s="7">
        <v>3.6</v>
      </c>
      <c r="N41" s="3"/>
    </row>
    <row r="42" spans="1:14" x14ac:dyDescent="0.2">
      <c r="A42" s="5">
        <v>1992</v>
      </c>
      <c r="B42" s="6">
        <v>889272</v>
      </c>
      <c r="C42" s="6">
        <v>845398</v>
      </c>
      <c r="D42" s="6">
        <v>43874</v>
      </c>
      <c r="E42" s="7">
        <v>4.9000000000000004</v>
      </c>
      <c r="F42" s="7">
        <v>7.5</v>
      </c>
      <c r="G42" s="3"/>
      <c r="H42" s="8" t="s">
        <v>17</v>
      </c>
      <c r="I42" s="6">
        <v>1790381</v>
      </c>
      <c r="J42" s="18">
        <v>1743223</v>
      </c>
      <c r="K42" s="18">
        <v>47158</v>
      </c>
      <c r="L42" s="7">
        <v>2.6</v>
      </c>
      <c r="M42" s="7">
        <v>3.6</v>
      </c>
      <c r="N42" s="3"/>
    </row>
    <row r="43" spans="1:14" x14ac:dyDescent="0.2">
      <c r="A43" s="10"/>
      <c r="B43" s="10"/>
    </row>
    <row r="44" spans="1:14" s="1" customFormat="1" x14ac:dyDescent="0.2">
      <c r="A44" s="20" t="s">
        <v>10</v>
      </c>
      <c r="B44" s="20"/>
      <c r="C44" s="20"/>
      <c r="D44" s="20"/>
      <c r="E44" s="20"/>
      <c r="F44" s="20"/>
      <c r="G44" s="20"/>
      <c r="H44" s="20"/>
      <c r="I44" s="9"/>
      <c r="J44" s="9"/>
      <c r="K44" s="9"/>
      <c r="L44" s="9"/>
      <c r="M44" s="9"/>
    </row>
    <row r="45" spans="1:14" s="1" customFormat="1" x14ac:dyDescent="0.2">
      <c r="A45" s="22" t="s">
        <v>18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4" s="1" customFormat="1" x14ac:dyDescent="0.2">
      <c r="A46" s="20" t="s">
        <v>11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14" s="1" customForma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</sheetData>
  <mergeCells count="7">
    <mergeCell ref="A2:M2"/>
    <mergeCell ref="A3:M3"/>
    <mergeCell ref="A46:M46"/>
    <mergeCell ref="A47:M47"/>
    <mergeCell ref="A44:H44"/>
    <mergeCell ref="A4:M4"/>
    <mergeCell ref="A45:M45"/>
  </mergeCells>
  <phoneticPr fontId="0" type="noConversion"/>
  <printOptions horizontalCentered="1" verticalCentered="1"/>
  <pageMargins left="0.75" right="0.75" top="0.5" bottom="0.5" header="0.5" footer="0.5"/>
  <pageSetup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26</vt:lpstr>
      <vt:lpstr>'TABLE 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Knold</dc:creator>
  <cp:lastModifiedBy>Alyssia Minaya</cp:lastModifiedBy>
  <cp:lastPrinted>2024-12-12T20:35:39Z</cp:lastPrinted>
  <dcterms:created xsi:type="dcterms:W3CDTF">2001-12-24T16:15:49Z</dcterms:created>
  <dcterms:modified xsi:type="dcterms:W3CDTF">2024-12-12T20:35:59Z</dcterms:modified>
</cp:coreProperties>
</file>