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I:\WI\E&amp;W\202 EXPO PUBLICATIONS\Annual Report\ANN23\Excel Files\"/>
    </mc:Choice>
  </mc:AlternateContent>
  <xr:revisionPtr revIDLastSave="0" documentId="13_ncr:1_{A5F88A6F-766F-422A-A790-39921BC0D660}" xr6:coauthVersionLast="36" xr6:coauthVersionMax="36" xr10:uidLastSave="{00000000-0000-0000-0000-000000000000}"/>
  <bookViews>
    <workbookView xWindow="0" yWindow="0" windowWidth="21600" windowHeight="9405" xr2:uid="{00000000-000D-0000-FFFF-FFFF00000000}"/>
  </bookViews>
  <sheets>
    <sheet name="TABLE 8" sheetId="1" r:id="rId1"/>
  </sheets>
  <definedNames>
    <definedName name="_xlnm.Print_Area" localSheetId="0">'TABLE 8'!$A$1:$O$89</definedName>
  </definedNames>
  <calcPr calcId="191029"/>
</workbook>
</file>

<file path=xl/calcChain.xml><?xml version="1.0" encoding="utf-8"?>
<calcChain xmlns="http://schemas.openxmlformats.org/spreadsheetml/2006/main">
  <c r="C23" i="1" l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13" i="1" l="1"/>
  <c r="C14" i="1"/>
  <c r="C15" i="1"/>
  <c r="C16" i="1"/>
  <c r="C17" i="1"/>
  <c r="C18" i="1" l="1"/>
  <c r="C19" i="1"/>
  <c r="C20" i="1"/>
  <c r="C21" i="1"/>
  <c r="C22" i="1"/>
  <c r="C39" i="1"/>
  <c r="C40" i="1"/>
  <c r="C41" i="1"/>
  <c r="C76" i="1" l="1"/>
  <c r="B30" i="1" s="1"/>
  <c r="E11" i="1"/>
  <c r="F11" i="1"/>
  <c r="G11" i="1"/>
  <c r="H11" i="1"/>
  <c r="I11" i="1"/>
  <c r="J11" i="1"/>
  <c r="K11" i="1"/>
  <c r="L11" i="1"/>
  <c r="M11" i="1"/>
  <c r="N11" i="1"/>
  <c r="O11" i="1"/>
  <c r="E57" i="1"/>
  <c r="F57" i="1"/>
  <c r="G57" i="1"/>
  <c r="H57" i="1"/>
  <c r="I57" i="1"/>
  <c r="J57" i="1"/>
  <c r="K57" i="1"/>
  <c r="L57" i="1"/>
  <c r="M57" i="1"/>
  <c r="N57" i="1"/>
  <c r="O57" i="1"/>
  <c r="C87" i="1"/>
  <c r="B41" i="1" s="1"/>
  <c r="C86" i="1"/>
  <c r="B40" i="1" s="1"/>
  <c r="C85" i="1"/>
  <c r="C84" i="1"/>
  <c r="B38" i="1" s="1"/>
  <c r="C83" i="1"/>
  <c r="B37" i="1" s="1"/>
  <c r="C82" i="1"/>
  <c r="B36" i="1" s="1"/>
  <c r="C81" i="1"/>
  <c r="B35" i="1" s="1"/>
  <c r="C80" i="1"/>
  <c r="B34" i="1" s="1"/>
  <c r="C79" i="1"/>
  <c r="B33" i="1" s="1"/>
  <c r="C78" i="1"/>
  <c r="B32" i="1" s="1"/>
  <c r="C77" i="1"/>
  <c r="B31" i="1" s="1"/>
  <c r="C75" i="1"/>
  <c r="B29" i="1" s="1"/>
  <c r="C74" i="1"/>
  <c r="B28" i="1" s="1"/>
  <c r="C73" i="1"/>
  <c r="B27" i="1" s="1"/>
  <c r="C72" i="1"/>
  <c r="B26" i="1" s="1"/>
  <c r="C71" i="1"/>
  <c r="B25" i="1" s="1"/>
  <c r="C70" i="1"/>
  <c r="B24" i="1" s="1"/>
  <c r="C69" i="1"/>
  <c r="B23" i="1" s="1"/>
  <c r="C68" i="1"/>
  <c r="C67" i="1"/>
  <c r="C66" i="1"/>
  <c r="B20" i="1" s="1"/>
  <c r="C65" i="1"/>
  <c r="C64" i="1"/>
  <c r="C63" i="1"/>
  <c r="C62" i="1"/>
  <c r="C61" i="1"/>
  <c r="C60" i="1"/>
  <c r="C59" i="1"/>
  <c r="M43" i="1" l="1"/>
  <c r="E43" i="1"/>
  <c r="K43" i="1"/>
  <c r="J43" i="1"/>
  <c r="I43" i="1"/>
  <c r="O43" i="1"/>
  <c r="G43" i="1"/>
  <c r="N43" i="1"/>
  <c r="F43" i="1"/>
  <c r="L43" i="1"/>
  <c r="H43" i="1"/>
  <c r="B21" i="1"/>
  <c r="B39" i="1"/>
  <c r="B22" i="1"/>
  <c r="B19" i="1"/>
  <c r="B18" i="1"/>
  <c r="B17" i="1"/>
  <c r="B16" i="1"/>
  <c r="B15" i="1"/>
  <c r="B14" i="1"/>
  <c r="C57" i="1"/>
  <c r="B13" i="1"/>
  <c r="C11" i="1"/>
  <c r="B11" i="1" l="1"/>
  <c r="C43" i="1"/>
</calcChain>
</file>

<file path=xl/sharedStrings.xml><?xml version="1.0" encoding="utf-8"?>
<sst xmlns="http://schemas.openxmlformats.org/spreadsheetml/2006/main" count="335" uniqueCount="61">
  <si>
    <t>Birth</t>
  </si>
  <si>
    <t>Trade,</t>
  </si>
  <si>
    <t>Death</t>
  </si>
  <si>
    <t>Transportation</t>
  </si>
  <si>
    <t>Financial</t>
  </si>
  <si>
    <t>Professional &amp;</t>
  </si>
  <si>
    <t>Education &amp;</t>
  </si>
  <si>
    <t>Leisure &amp;</t>
  </si>
  <si>
    <t>County</t>
  </si>
  <si>
    <t>Net Chg</t>
  </si>
  <si>
    <t>State Total</t>
  </si>
  <si>
    <t>Mining</t>
  </si>
  <si>
    <t>Construction</t>
  </si>
  <si>
    <t>Manufacturing</t>
  </si>
  <si>
    <t>&amp; Utilities</t>
  </si>
  <si>
    <t>Information</t>
  </si>
  <si>
    <t>Activities</t>
  </si>
  <si>
    <t>Business Svcs</t>
  </si>
  <si>
    <t>Health Svcs</t>
  </si>
  <si>
    <t>Hospitality</t>
  </si>
  <si>
    <t>Beaver</t>
  </si>
  <si>
    <t>Box Elder</t>
  </si>
  <si>
    <t>Cache</t>
  </si>
  <si>
    <t>Carbon</t>
  </si>
  <si>
    <t>Daggett</t>
  </si>
  <si>
    <t>Davis</t>
  </si>
  <si>
    <t>Duchesne</t>
  </si>
  <si>
    <t>Emery</t>
  </si>
  <si>
    <t>Garfield</t>
  </si>
  <si>
    <t>Grand</t>
  </si>
  <si>
    <t>Iron</t>
  </si>
  <si>
    <t>Juab</t>
  </si>
  <si>
    <t>Kane</t>
  </si>
  <si>
    <t>Millard</t>
  </si>
  <si>
    <t>Morgan</t>
  </si>
  <si>
    <t>Piute</t>
  </si>
  <si>
    <t>Rich</t>
  </si>
  <si>
    <t>Salt Lake</t>
  </si>
  <si>
    <t>San Juan</t>
  </si>
  <si>
    <t>Sanpete</t>
  </si>
  <si>
    <t>Sevier</t>
  </si>
  <si>
    <t>Summit</t>
  </si>
  <si>
    <t>Tooele</t>
  </si>
  <si>
    <t>Uintah</t>
  </si>
  <si>
    <t>Utah</t>
  </si>
  <si>
    <t>Wasatch</t>
  </si>
  <si>
    <t>Washington</t>
  </si>
  <si>
    <t>Wayne</t>
  </si>
  <si>
    <t>Weber</t>
  </si>
  <si>
    <t>Net Change</t>
  </si>
  <si>
    <t>By Industry</t>
  </si>
  <si>
    <t>Other</t>
  </si>
  <si>
    <t xml:space="preserve"> Services</t>
  </si>
  <si>
    <t>Govt.</t>
  </si>
  <si>
    <t>Source:  Utah Department of Workforce Services, Workforce Research &amp; Analysis, Annual Report of Labor Market Information, 2010.</t>
  </si>
  <si>
    <t>BIRTHS</t>
  </si>
  <si>
    <t>DEATHS</t>
  </si>
  <si>
    <t xml:space="preserve"> </t>
  </si>
  <si>
    <t>TABLE 8. ESTABLISHMENT BIRTHS AND DEATHS STATEWIDE BY NAICS SECTOR IN UTAH, 2023 (continued)</t>
  </si>
  <si>
    <t xml:space="preserve">TABLE 8. ESTABLISHMENT BIRTHS AND DEATHS STATEWIDE BY NAICS SECTOR IN UTAH, 2023  </t>
  </si>
  <si>
    <t>SOURCE:  Utah Department of Workforce Services, Workforce Research &amp; Analysis, Quarterly Census of Employment and Wages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</si>
</sst>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.5"/>
      <name val="Arial"/>
      <family val="2"/>
    </font>
    <font>
      <b/>
      <u/>
      <sz val="11"/>
      <name val="Arial"/>
      <family val="2"/>
    </font>
    <font>
      <sz val="9"/>
      <color theme="0"/>
      <name val="Arial"/>
      <family val="2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auto="1"/>
      </top>
      <bottom/>
      <diagonal/>
    </border>
  </borders>
  <cellStyleXfs count="7">
    <xf numFmtId="0" fontId="0" fillId="0" borderId="0">
      <alignment vertical="top"/>
    </xf>
    <xf numFmtId="0" fontId="6" fillId="0" borderId="0">
      <alignment vertical="top"/>
    </xf>
    <xf numFmtId="0" fontId="4" fillId="0" borderId="0"/>
    <xf numFmtId="0" fontId="3" fillId="0" borderId="0"/>
    <xf numFmtId="0" fontId="2" fillId="0" borderId="0"/>
    <xf numFmtId="0" fontId="1" fillId="0" borderId="0"/>
    <xf numFmtId="0" fontId="14" fillId="0" borderId="0"/>
  </cellStyleXfs>
  <cellXfs count="36">
    <xf numFmtId="0" fontId="0" fillId="0" borderId="0" xfId="0" applyAlignment="1"/>
    <xf numFmtId="0" fontId="5" fillId="0" borderId="0" xfId="0" applyFont="1" applyBorder="1" applyAlignment="1"/>
    <xf numFmtId="0" fontId="0" fillId="0" borderId="0" xfId="0" applyBorder="1" applyAlignment="1"/>
    <xf numFmtId="0" fontId="13" fillId="2" borderId="0" xfId="0" applyFont="1" applyFill="1" applyBorder="1" applyAlignment="1"/>
    <xf numFmtId="0" fontId="8" fillId="4" borderId="0" xfId="0" applyFont="1" applyFill="1" applyBorder="1" applyAlignment="1"/>
    <xf numFmtId="0" fontId="8" fillId="4" borderId="0" xfId="0" applyFont="1" applyFill="1" applyBorder="1" applyAlignment="1">
      <alignment horizontal="right"/>
    </xf>
    <xf numFmtId="0" fontId="13" fillId="2" borderId="0" xfId="0" applyFont="1" applyFill="1" applyBorder="1" applyAlignment="1">
      <alignment horizontal="center"/>
    </xf>
    <xf numFmtId="0" fontId="7" fillId="3" borderId="0" xfId="0" applyFont="1" applyFill="1" applyBorder="1" applyAlignment="1"/>
    <xf numFmtId="0" fontId="7" fillId="3" borderId="0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8" fillId="3" borderId="0" xfId="0" applyFont="1" applyFill="1" applyBorder="1" applyAlignment="1"/>
    <xf numFmtId="0" fontId="8" fillId="3" borderId="0" xfId="0" applyFont="1" applyFill="1" applyBorder="1" applyAlignment="1">
      <alignment horizontal="right"/>
    </xf>
    <xf numFmtId="0" fontId="11" fillId="2" borderId="0" xfId="0" applyFont="1" applyFill="1" applyBorder="1" applyAlignment="1"/>
    <xf numFmtId="0" fontId="5" fillId="3" borderId="0" xfId="0" applyFont="1" applyFill="1" applyBorder="1" applyAlignment="1"/>
    <xf numFmtId="0" fontId="5" fillId="3" borderId="0" xfId="0" applyFont="1" applyFill="1" applyBorder="1" applyAlignment="1">
      <alignment horizontal="center"/>
    </xf>
    <xf numFmtId="3" fontId="9" fillId="0" borderId="0" xfId="1" applyNumberFormat="1" applyFont="1" applyBorder="1" applyAlignment="1"/>
    <xf numFmtId="0" fontId="9" fillId="0" borderId="0" xfId="0" applyFont="1" applyBorder="1" applyAlignment="1"/>
    <xf numFmtId="0" fontId="5" fillId="0" borderId="0" xfId="0" applyFont="1" applyBorder="1" applyAlignment="1">
      <alignment horizontal="center"/>
    </xf>
    <xf numFmtId="1" fontId="0" fillId="0" borderId="0" xfId="0" applyNumberFormat="1" applyBorder="1" applyAlignment="1"/>
    <xf numFmtId="0" fontId="0" fillId="0" borderId="1" xfId="0" applyBorder="1" applyAlignment="1"/>
    <xf numFmtId="0" fontId="5" fillId="0" borderId="1" xfId="0" applyFont="1" applyBorder="1" applyAlignment="1"/>
    <xf numFmtId="0" fontId="7" fillId="0" borderId="0" xfId="0" applyFont="1" applyBorder="1" applyAlignment="1"/>
    <xf numFmtId="0" fontId="0" fillId="0" borderId="0" xfId="0" applyNumberFormat="1" applyBorder="1" applyAlignment="1"/>
    <xf numFmtId="0" fontId="5" fillId="0" borderId="2" xfId="0" applyFont="1" applyBorder="1" applyAlignment="1"/>
    <xf numFmtId="3" fontId="0" fillId="0" borderId="0" xfId="0" applyNumberFormat="1" applyBorder="1" applyAlignment="1"/>
    <xf numFmtId="3" fontId="0" fillId="0" borderId="0" xfId="0" applyNumberFormat="1" applyAlignment="1"/>
    <xf numFmtId="0" fontId="0" fillId="0" borderId="3" xfId="0" applyBorder="1" applyAlignment="1"/>
    <xf numFmtId="0" fontId="7" fillId="0" borderId="3" xfId="0" applyFont="1" applyBorder="1" applyAlignment="1"/>
    <xf numFmtId="0" fontId="7" fillId="0" borderId="4" xfId="0" applyFont="1" applyBorder="1" applyAlignment="1"/>
    <xf numFmtId="0" fontId="0" fillId="0" borderId="4" xfId="0" applyBorder="1" applyAlignment="1"/>
    <xf numFmtId="0" fontId="0" fillId="0" borderId="4" xfId="0" applyNumberFormat="1" applyBorder="1" applyAlignment="1"/>
    <xf numFmtId="0" fontId="11" fillId="2" borderId="0" xfId="0" applyFont="1" applyFill="1" applyBorder="1" applyAlignment="1">
      <alignment horizontal="center"/>
    </xf>
    <xf numFmtId="0" fontId="10" fillId="5" borderId="0" xfId="0" applyFont="1" applyFill="1" applyBorder="1" applyAlignment="1">
      <alignment horizontal="center"/>
    </xf>
    <xf numFmtId="0" fontId="0" fillId="0" borderId="0" xfId="0" applyAlignment="1"/>
    <xf numFmtId="0" fontId="11" fillId="0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 vertical="center"/>
    </xf>
  </cellXfs>
  <cellStyles count="7">
    <cellStyle name="Normal" xfId="0" builtinId="0"/>
    <cellStyle name="Normal 2" xfId="2" xr:uid="{00000000-0005-0000-0000-000001000000}"/>
    <cellStyle name="Normal 3" xfId="3" xr:uid="{00000000-0005-0000-0000-000002000000}"/>
    <cellStyle name="Normal 4" xfId="4" xr:uid="{00000000-0005-0000-0000-000003000000}"/>
    <cellStyle name="Normal 5" xfId="5" xr:uid="{00000000-0005-0000-0000-000004000000}"/>
    <cellStyle name="Normal 6" xfId="6" xr:uid="{00000000-0005-0000-0000-000034000000}"/>
    <cellStyle name="Normal_A" xfId="1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28"/>
  <sheetViews>
    <sheetView tabSelected="1" zoomScale="80" zoomScaleNormal="80" zoomScaleSheetLayoutView="100" workbookViewId="0">
      <selection activeCell="C11" sqref="C11"/>
    </sheetView>
  </sheetViews>
  <sheetFormatPr defaultRowHeight="12.75" x14ac:dyDescent="0.2"/>
  <cols>
    <col min="1" max="1" width="10.85546875" style="2" bestFit="1" customWidth="1"/>
    <col min="2" max="2" width="8.140625" style="2" bestFit="1" customWidth="1"/>
    <col min="3" max="3" width="13.28515625" style="2" bestFit="1" customWidth="1"/>
    <col min="4" max="4" width="4.7109375" style="2" hidden="1" customWidth="1"/>
    <col min="5" max="5" width="7.140625" style="2" bestFit="1" customWidth="1"/>
    <col min="6" max="6" width="12.28515625" style="2" bestFit="1" customWidth="1"/>
    <col min="7" max="7" width="14.140625" style="2" bestFit="1" customWidth="1"/>
    <col min="8" max="8" width="14.28515625" style="2" bestFit="1" customWidth="1"/>
    <col min="9" max="9" width="11.42578125" style="2" bestFit="1" customWidth="1"/>
    <col min="10" max="10" width="9.42578125" style="2" bestFit="1" customWidth="1"/>
    <col min="11" max="11" width="14.140625" style="2" bestFit="1" customWidth="1"/>
    <col min="12" max="12" width="11.85546875" style="2" bestFit="1" customWidth="1"/>
    <col min="13" max="13" width="10.42578125" style="2" bestFit="1" customWidth="1"/>
    <col min="14" max="14" width="9.28515625" style="2" bestFit="1" customWidth="1"/>
    <col min="15" max="15" width="5.7109375" style="2" bestFit="1" customWidth="1"/>
    <col min="16" max="16" width="2" style="2" bestFit="1" customWidth="1"/>
    <col min="17" max="17" width="9.140625" style="2"/>
    <col min="18" max="18" width="13.7109375" style="2" customWidth="1"/>
    <col min="19" max="19" width="14.7109375" style="2" customWidth="1"/>
    <col min="20" max="20" width="15.7109375" style="2" customWidth="1"/>
    <col min="21" max="21" width="16.7109375" style="2" customWidth="1"/>
    <col min="22" max="22" width="9.7109375" style="2" customWidth="1"/>
    <col min="23" max="23" width="13.7109375" style="2" customWidth="1"/>
    <col min="24" max="24" width="11.7109375" style="2" customWidth="1"/>
    <col min="25" max="25" width="10.7109375" style="2" customWidth="1"/>
    <col min="26" max="33" width="9.140625" style="2"/>
    <col min="34" max="256" width="113.85546875" style="2" bestFit="1" customWidth="1"/>
    <col min="257" max="16384" width="9.140625" style="2"/>
  </cols>
  <sheetData>
    <row r="1" spans="1:21" s="1" customFormat="1" ht="12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21" s="1" customFormat="1" ht="12" x14ac:dyDescent="0.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21" s="1" customFormat="1" ht="12.75" customHeight="1" x14ac:dyDescent="0.2">
      <c r="A3" s="35" t="s">
        <v>59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</row>
    <row r="4" spans="1:21" s="1" customFormat="1" ht="12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21" s="1" customFormat="1" ht="15" x14ac:dyDescent="0.25">
      <c r="A5" s="13"/>
      <c r="B5" s="13"/>
      <c r="C5" s="14"/>
      <c r="D5" s="13"/>
      <c r="E5" s="13"/>
      <c r="F5" s="13"/>
      <c r="G5" s="13"/>
      <c r="H5" s="32" t="s">
        <v>55</v>
      </c>
      <c r="I5" s="33"/>
      <c r="J5" s="13"/>
      <c r="K5" s="13"/>
      <c r="L5" s="13"/>
      <c r="M5" s="13"/>
      <c r="N5" s="13"/>
      <c r="O5" s="13"/>
    </row>
    <row r="6" spans="1:21" s="1" customFormat="1" ht="12" x14ac:dyDescent="0.2">
      <c r="A6" s="13"/>
      <c r="B6" s="13"/>
      <c r="C6" s="14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21" s="1" customFormat="1" x14ac:dyDescent="0.2">
      <c r="A7" s="10"/>
      <c r="B7" s="11" t="s">
        <v>0</v>
      </c>
      <c r="C7" s="11"/>
      <c r="D7" s="11"/>
      <c r="E7" s="11"/>
      <c r="F7" s="11"/>
      <c r="G7" s="11"/>
      <c r="H7" s="11" t="s">
        <v>1</v>
      </c>
      <c r="I7" s="11"/>
      <c r="J7" s="11"/>
      <c r="K7" s="11"/>
      <c r="L7" s="11"/>
      <c r="M7" s="11"/>
      <c r="N7" s="11"/>
      <c r="O7" s="11"/>
    </row>
    <row r="8" spans="1:21" s="1" customFormat="1" x14ac:dyDescent="0.2">
      <c r="A8" s="4"/>
      <c r="B8" s="5" t="s">
        <v>2</v>
      </c>
      <c r="C8" s="5"/>
      <c r="D8" s="5"/>
      <c r="E8" s="5"/>
      <c r="F8" s="5"/>
      <c r="G8" s="5"/>
      <c r="H8" s="5" t="s">
        <v>3</v>
      </c>
      <c r="I8" s="5"/>
      <c r="J8" s="5" t="s">
        <v>4</v>
      </c>
      <c r="K8" s="5" t="s">
        <v>5</v>
      </c>
      <c r="L8" s="5" t="s">
        <v>6</v>
      </c>
      <c r="M8" s="5" t="s">
        <v>7</v>
      </c>
      <c r="N8" s="5" t="s">
        <v>51</v>
      </c>
      <c r="O8" s="5"/>
    </row>
    <row r="9" spans="1:21" s="1" customFormat="1" ht="13.5" thickBot="1" x14ac:dyDescent="0.25">
      <c r="A9" s="4" t="s">
        <v>8</v>
      </c>
      <c r="B9" s="5" t="s">
        <v>9</v>
      </c>
      <c r="C9" s="5" t="s">
        <v>10</v>
      </c>
      <c r="D9" s="5"/>
      <c r="E9" s="5" t="s">
        <v>11</v>
      </c>
      <c r="F9" s="5" t="s">
        <v>12</v>
      </c>
      <c r="G9" s="5" t="s">
        <v>13</v>
      </c>
      <c r="H9" s="5" t="s">
        <v>14</v>
      </c>
      <c r="I9" s="5" t="s">
        <v>15</v>
      </c>
      <c r="J9" s="5" t="s">
        <v>16</v>
      </c>
      <c r="K9" s="5" t="s">
        <v>17</v>
      </c>
      <c r="L9" s="5" t="s">
        <v>18</v>
      </c>
      <c r="M9" s="5" t="s">
        <v>19</v>
      </c>
      <c r="N9" s="5" t="s">
        <v>52</v>
      </c>
      <c r="O9" s="5" t="s">
        <v>53</v>
      </c>
    </row>
    <row r="10" spans="1:21" s="1" customFormat="1" ht="13.5" thickTop="1" x14ac:dyDescent="0.2">
      <c r="A10" s="29"/>
      <c r="B10" s="29"/>
      <c r="C10" s="29"/>
      <c r="D10" s="29"/>
      <c r="E10" s="29"/>
      <c r="F10" s="30"/>
      <c r="G10" s="29"/>
      <c r="H10" s="29"/>
      <c r="I10" s="29"/>
      <c r="J10" s="29"/>
      <c r="K10" s="29"/>
      <c r="L10" s="29"/>
      <c r="M10" s="29"/>
      <c r="N10" s="29"/>
      <c r="O10" s="29"/>
      <c r="P10" s="23"/>
      <c r="Q10" s="20"/>
      <c r="R10" s="20"/>
      <c r="S10" s="20"/>
      <c r="T10" s="20"/>
      <c r="U10" s="20"/>
    </row>
    <row r="11" spans="1:21" s="1" customFormat="1" x14ac:dyDescent="0.2">
      <c r="A11" s="2" t="s">
        <v>10</v>
      </c>
      <c r="B11" s="2">
        <f>SUM(B13:B41)</f>
        <v>-9213</v>
      </c>
      <c r="C11" s="2">
        <f>SUM(E11:O11)</f>
        <v>4248</v>
      </c>
      <c r="D11" s="2"/>
      <c r="E11" s="2">
        <f t="shared" ref="E11:O11" si="0">SUM(E13:E41)</f>
        <v>15</v>
      </c>
      <c r="F11" s="22">
        <f t="shared" si="0"/>
        <v>359</v>
      </c>
      <c r="G11" s="2">
        <f t="shared" si="0"/>
        <v>184</v>
      </c>
      <c r="H11" s="2">
        <f t="shared" si="0"/>
        <v>509</v>
      </c>
      <c r="I11" s="2">
        <f t="shared" si="0"/>
        <v>216</v>
      </c>
      <c r="J11" s="2">
        <f t="shared" si="0"/>
        <v>390</v>
      </c>
      <c r="K11" s="2">
        <f t="shared" si="0"/>
        <v>1597</v>
      </c>
      <c r="L11" s="2">
        <f t="shared" si="0"/>
        <v>534</v>
      </c>
      <c r="M11" s="2">
        <f t="shared" si="0"/>
        <v>215</v>
      </c>
      <c r="N11" s="2">
        <f t="shared" si="0"/>
        <v>216</v>
      </c>
      <c r="O11" s="2">
        <f t="shared" si="0"/>
        <v>13</v>
      </c>
      <c r="P11" s="23"/>
      <c r="Q11" s="20"/>
      <c r="R11" s="20"/>
      <c r="S11" s="20"/>
      <c r="T11" s="20"/>
      <c r="U11" s="20"/>
    </row>
    <row r="12" spans="1:21" s="1" customFormat="1" x14ac:dyDescent="0.2">
      <c r="A12" s="2"/>
      <c r="B12" s="2"/>
      <c r="C12" s="2"/>
      <c r="D12" s="2"/>
      <c r="E12" s="2"/>
      <c r="F12" s="22"/>
      <c r="G12" s="2"/>
      <c r="H12" s="2"/>
      <c r="I12" s="2"/>
      <c r="J12" s="2"/>
      <c r="K12" s="2"/>
      <c r="L12" s="2"/>
      <c r="M12" s="2"/>
      <c r="N12" s="2"/>
      <c r="O12" s="2"/>
      <c r="P12" s="23"/>
      <c r="Q12" s="20"/>
      <c r="R12" s="20"/>
      <c r="S12" s="20"/>
      <c r="T12" s="20"/>
      <c r="U12" s="20"/>
    </row>
    <row r="13" spans="1:21" s="1" customFormat="1" x14ac:dyDescent="0.2">
      <c r="A13" s="2" t="s">
        <v>20</v>
      </c>
      <c r="B13" s="2">
        <f t="shared" ref="B13:B41" si="1">C13-C59</f>
        <v>-15</v>
      </c>
      <c r="C13" s="2">
        <f t="shared" ref="C13:C41" si="2">SUM(E13:O13)</f>
        <v>3</v>
      </c>
      <c r="D13" s="2"/>
      <c r="E13" s="24">
        <v>0</v>
      </c>
      <c r="F13" s="24">
        <v>0</v>
      </c>
      <c r="G13" s="24">
        <v>0</v>
      </c>
      <c r="H13" s="24">
        <v>2</v>
      </c>
      <c r="I13" s="24">
        <v>0</v>
      </c>
      <c r="J13" s="24">
        <v>0</v>
      </c>
      <c r="K13" s="24">
        <v>0</v>
      </c>
      <c r="L13" s="24">
        <v>1</v>
      </c>
      <c r="M13" s="24">
        <v>0</v>
      </c>
      <c r="N13" s="24">
        <v>0</v>
      </c>
      <c r="O13" s="24">
        <v>0</v>
      </c>
      <c r="P13" s="23"/>
      <c r="Q13" s="20"/>
      <c r="R13" s="20"/>
      <c r="S13" s="20"/>
      <c r="T13" s="20"/>
      <c r="U13" s="20"/>
    </row>
    <row r="14" spans="1:21" s="1" customFormat="1" x14ac:dyDescent="0.2">
      <c r="A14" s="2" t="s">
        <v>21</v>
      </c>
      <c r="B14" s="2">
        <f t="shared" si="1"/>
        <v>-96</v>
      </c>
      <c r="C14" s="2">
        <f t="shared" si="2"/>
        <v>13</v>
      </c>
      <c r="D14" s="2"/>
      <c r="E14" s="24">
        <v>0</v>
      </c>
      <c r="F14" s="24">
        <v>0</v>
      </c>
      <c r="G14" s="24">
        <v>0</v>
      </c>
      <c r="H14" s="24">
        <v>2</v>
      </c>
      <c r="I14" s="24">
        <v>1</v>
      </c>
      <c r="J14" s="24">
        <v>0</v>
      </c>
      <c r="K14" s="24">
        <v>3</v>
      </c>
      <c r="L14" s="24">
        <v>4</v>
      </c>
      <c r="M14" s="24">
        <v>0</v>
      </c>
      <c r="N14" s="24">
        <v>3</v>
      </c>
      <c r="O14" s="24">
        <v>0</v>
      </c>
      <c r="P14" s="23"/>
      <c r="Q14" s="20"/>
      <c r="R14" s="20"/>
      <c r="S14" s="20"/>
      <c r="T14" s="20"/>
      <c r="U14" s="20"/>
    </row>
    <row r="15" spans="1:21" s="1" customFormat="1" x14ac:dyDescent="0.2">
      <c r="A15" s="2" t="s">
        <v>22</v>
      </c>
      <c r="B15" s="2">
        <f t="shared" si="1"/>
        <v>-240</v>
      </c>
      <c r="C15" s="2">
        <f t="shared" si="2"/>
        <v>91</v>
      </c>
      <c r="D15" s="2"/>
      <c r="E15" s="24">
        <v>0</v>
      </c>
      <c r="F15" s="24">
        <v>12</v>
      </c>
      <c r="G15" s="24">
        <v>4</v>
      </c>
      <c r="H15" s="24">
        <v>14</v>
      </c>
      <c r="I15" s="24">
        <v>2</v>
      </c>
      <c r="J15" s="24">
        <v>10</v>
      </c>
      <c r="K15" s="24">
        <v>22</v>
      </c>
      <c r="L15" s="24">
        <v>14</v>
      </c>
      <c r="M15" s="24">
        <v>1</v>
      </c>
      <c r="N15" s="24">
        <v>10</v>
      </c>
      <c r="O15" s="24">
        <v>2</v>
      </c>
      <c r="P15" s="23"/>
      <c r="Q15" s="20"/>
      <c r="R15" s="20"/>
      <c r="S15" s="20"/>
      <c r="T15" s="20"/>
      <c r="U15" s="20"/>
    </row>
    <row r="16" spans="1:21" s="1" customFormat="1" x14ac:dyDescent="0.2">
      <c r="A16" s="2" t="s">
        <v>23</v>
      </c>
      <c r="B16" s="2">
        <f t="shared" si="1"/>
        <v>-31</v>
      </c>
      <c r="C16" s="2">
        <f t="shared" si="2"/>
        <v>13</v>
      </c>
      <c r="D16" s="2"/>
      <c r="E16" s="24">
        <v>0</v>
      </c>
      <c r="F16" s="24">
        <v>1</v>
      </c>
      <c r="G16" s="24">
        <v>0</v>
      </c>
      <c r="H16" s="24">
        <v>2</v>
      </c>
      <c r="I16" s="24">
        <v>1</v>
      </c>
      <c r="J16" s="24">
        <v>1</v>
      </c>
      <c r="K16" s="24">
        <v>2</v>
      </c>
      <c r="L16" s="24">
        <v>4</v>
      </c>
      <c r="M16" s="24">
        <v>2</v>
      </c>
      <c r="N16" s="24">
        <v>0</v>
      </c>
      <c r="O16" s="24">
        <v>0</v>
      </c>
      <c r="P16" s="23"/>
      <c r="Q16" s="20"/>
      <c r="R16" s="20"/>
      <c r="S16" s="20"/>
      <c r="T16" s="20"/>
      <c r="U16" s="20"/>
    </row>
    <row r="17" spans="1:21" s="1" customFormat="1" x14ac:dyDescent="0.2">
      <c r="A17" s="2" t="s">
        <v>24</v>
      </c>
      <c r="B17" s="2">
        <f t="shared" si="1"/>
        <v>-4</v>
      </c>
      <c r="C17" s="2">
        <f t="shared" si="2"/>
        <v>1</v>
      </c>
      <c r="D17" s="2"/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1</v>
      </c>
      <c r="N17" s="24">
        <v>0</v>
      </c>
      <c r="O17" s="24">
        <v>0</v>
      </c>
      <c r="P17" s="23"/>
      <c r="Q17" s="20"/>
      <c r="R17" s="20"/>
      <c r="S17" s="20"/>
      <c r="T17" s="20"/>
      <c r="U17" s="20"/>
    </row>
    <row r="18" spans="1:21" s="1" customFormat="1" x14ac:dyDescent="0.2">
      <c r="A18" s="2" t="s">
        <v>25</v>
      </c>
      <c r="B18" s="2">
        <f t="shared" si="1"/>
        <v>-585</v>
      </c>
      <c r="C18" s="2">
        <f t="shared" si="2"/>
        <v>263</v>
      </c>
      <c r="D18" s="2"/>
      <c r="E18" s="24">
        <v>0</v>
      </c>
      <c r="F18" s="24">
        <v>30</v>
      </c>
      <c r="G18" s="24">
        <v>11</v>
      </c>
      <c r="H18" s="24">
        <v>27</v>
      </c>
      <c r="I18" s="24">
        <v>9</v>
      </c>
      <c r="J18" s="24">
        <v>29</v>
      </c>
      <c r="K18" s="24">
        <v>64</v>
      </c>
      <c r="L18" s="24">
        <v>62</v>
      </c>
      <c r="M18" s="24">
        <v>14</v>
      </c>
      <c r="N18" s="24">
        <v>15</v>
      </c>
      <c r="O18" s="24">
        <v>2</v>
      </c>
      <c r="P18" s="23"/>
      <c r="Q18" s="20"/>
      <c r="R18" s="20"/>
      <c r="S18" s="20"/>
      <c r="T18" s="20"/>
      <c r="U18" s="20"/>
    </row>
    <row r="19" spans="1:21" s="1" customFormat="1" x14ac:dyDescent="0.2">
      <c r="A19" s="2" t="s">
        <v>26</v>
      </c>
      <c r="B19" s="2">
        <f t="shared" si="1"/>
        <v>-44</v>
      </c>
      <c r="C19" s="2">
        <f t="shared" si="2"/>
        <v>16</v>
      </c>
      <c r="D19" s="2"/>
      <c r="E19" s="24">
        <v>0</v>
      </c>
      <c r="F19" s="24">
        <v>2</v>
      </c>
      <c r="G19" s="24">
        <v>2</v>
      </c>
      <c r="H19" s="24">
        <v>4</v>
      </c>
      <c r="I19" s="24">
        <v>1</v>
      </c>
      <c r="J19" s="24">
        <v>0</v>
      </c>
      <c r="K19" s="24">
        <v>3</v>
      </c>
      <c r="L19" s="24">
        <v>1</v>
      </c>
      <c r="M19" s="24">
        <v>0</v>
      </c>
      <c r="N19" s="24">
        <v>3</v>
      </c>
      <c r="O19" s="24">
        <v>0</v>
      </c>
      <c r="P19" s="23"/>
      <c r="Q19" s="20"/>
      <c r="R19" s="20"/>
      <c r="S19" s="20"/>
      <c r="T19" s="20"/>
      <c r="U19" s="20"/>
    </row>
    <row r="20" spans="1:21" s="1" customFormat="1" x14ac:dyDescent="0.2">
      <c r="A20" s="2" t="s">
        <v>27</v>
      </c>
      <c r="B20" s="2">
        <f t="shared" si="1"/>
        <v>-6</v>
      </c>
      <c r="C20" s="2">
        <f t="shared" si="2"/>
        <v>7</v>
      </c>
      <c r="D20" s="2"/>
      <c r="E20" s="24">
        <v>0</v>
      </c>
      <c r="F20" s="24">
        <v>0</v>
      </c>
      <c r="G20" s="24">
        <v>0</v>
      </c>
      <c r="H20" s="24">
        <v>2</v>
      </c>
      <c r="I20" s="24">
        <v>0</v>
      </c>
      <c r="J20" s="24">
        <v>2</v>
      </c>
      <c r="K20" s="24">
        <v>1</v>
      </c>
      <c r="L20" s="24">
        <v>1</v>
      </c>
      <c r="M20" s="24">
        <v>0</v>
      </c>
      <c r="N20" s="24">
        <v>1</v>
      </c>
      <c r="O20" s="24">
        <v>0</v>
      </c>
      <c r="P20" s="23"/>
      <c r="Q20" s="20"/>
      <c r="R20" s="20"/>
      <c r="S20" s="20"/>
      <c r="T20" s="20"/>
      <c r="U20" s="20"/>
    </row>
    <row r="21" spans="1:21" s="1" customFormat="1" x14ac:dyDescent="0.2">
      <c r="A21" s="2" t="s">
        <v>28</v>
      </c>
      <c r="B21" s="2">
        <f t="shared" si="1"/>
        <v>-5</v>
      </c>
      <c r="C21" s="2">
        <f t="shared" si="2"/>
        <v>4</v>
      </c>
      <c r="D21" s="2"/>
      <c r="E21" s="24">
        <v>0</v>
      </c>
      <c r="F21" s="24">
        <v>2</v>
      </c>
      <c r="G21" s="24">
        <v>0</v>
      </c>
      <c r="H21" s="24">
        <v>1</v>
      </c>
      <c r="I21" s="24">
        <v>0</v>
      </c>
      <c r="J21" s="24">
        <v>0</v>
      </c>
      <c r="K21" s="24">
        <v>0</v>
      </c>
      <c r="L21" s="24">
        <v>0</v>
      </c>
      <c r="M21" s="24">
        <v>1</v>
      </c>
      <c r="N21" s="24">
        <v>0</v>
      </c>
      <c r="O21" s="24">
        <v>0</v>
      </c>
      <c r="P21" s="23"/>
      <c r="Q21" s="20"/>
      <c r="R21" s="20"/>
      <c r="S21" s="20"/>
      <c r="T21" s="20"/>
      <c r="U21" s="20"/>
    </row>
    <row r="22" spans="1:21" s="1" customFormat="1" x14ac:dyDescent="0.2">
      <c r="A22" s="2" t="s">
        <v>29</v>
      </c>
      <c r="B22" s="2">
        <f t="shared" si="1"/>
        <v>-44</v>
      </c>
      <c r="C22" s="2">
        <f t="shared" si="2"/>
        <v>17</v>
      </c>
      <c r="D22" s="2"/>
      <c r="E22" s="24">
        <v>0</v>
      </c>
      <c r="F22" s="24">
        <v>5</v>
      </c>
      <c r="G22" s="24">
        <v>0</v>
      </c>
      <c r="H22" s="24">
        <v>0</v>
      </c>
      <c r="I22" s="24">
        <v>0</v>
      </c>
      <c r="J22" s="24">
        <v>4</v>
      </c>
      <c r="K22" s="24">
        <v>3</v>
      </c>
      <c r="L22" s="24">
        <v>3</v>
      </c>
      <c r="M22" s="24">
        <v>2</v>
      </c>
      <c r="N22" s="24">
        <v>0</v>
      </c>
      <c r="O22" s="24">
        <v>0</v>
      </c>
      <c r="P22" s="23"/>
      <c r="Q22" s="20"/>
      <c r="R22" s="20"/>
      <c r="S22" s="20"/>
      <c r="T22" s="20"/>
      <c r="U22" s="20"/>
    </row>
    <row r="23" spans="1:21" s="1" customFormat="1" x14ac:dyDescent="0.2">
      <c r="A23" s="2" t="s">
        <v>30</v>
      </c>
      <c r="B23" s="2">
        <f t="shared" si="1"/>
        <v>-102</v>
      </c>
      <c r="C23" s="2">
        <f t="shared" si="2"/>
        <v>59</v>
      </c>
      <c r="D23" s="2"/>
      <c r="E23" s="24">
        <v>0</v>
      </c>
      <c r="F23" s="24">
        <v>10</v>
      </c>
      <c r="G23" s="24">
        <v>0</v>
      </c>
      <c r="H23" s="24">
        <v>10</v>
      </c>
      <c r="I23" s="24">
        <v>1</v>
      </c>
      <c r="J23" s="24">
        <v>1</v>
      </c>
      <c r="K23" s="24">
        <v>17</v>
      </c>
      <c r="L23" s="24">
        <v>10</v>
      </c>
      <c r="M23" s="24">
        <v>5</v>
      </c>
      <c r="N23" s="24">
        <v>5</v>
      </c>
      <c r="O23" s="24">
        <v>0</v>
      </c>
      <c r="P23" s="23"/>
      <c r="Q23" s="20"/>
      <c r="R23" s="20"/>
      <c r="S23" s="20"/>
      <c r="T23" s="20"/>
      <c r="U23" s="20"/>
    </row>
    <row r="24" spans="1:21" s="1" customFormat="1" x14ac:dyDescent="0.2">
      <c r="A24" s="2" t="s">
        <v>31</v>
      </c>
      <c r="B24" s="2">
        <f t="shared" si="1"/>
        <v>-17</v>
      </c>
      <c r="C24" s="2">
        <f t="shared" si="2"/>
        <v>5</v>
      </c>
      <c r="D24" s="2"/>
      <c r="E24" s="24">
        <v>0</v>
      </c>
      <c r="F24" s="24">
        <v>1</v>
      </c>
      <c r="G24" s="24">
        <v>0</v>
      </c>
      <c r="H24" s="24">
        <v>2</v>
      </c>
      <c r="I24" s="24">
        <v>0</v>
      </c>
      <c r="J24" s="24">
        <v>0</v>
      </c>
      <c r="K24" s="24">
        <v>1</v>
      </c>
      <c r="L24" s="24">
        <v>1</v>
      </c>
      <c r="M24" s="24">
        <v>0</v>
      </c>
      <c r="N24" s="24">
        <v>0</v>
      </c>
      <c r="O24" s="24">
        <v>0</v>
      </c>
      <c r="P24" s="23"/>
      <c r="Q24" s="20"/>
      <c r="R24" s="20"/>
      <c r="S24" s="20"/>
      <c r="T24" s="20"/>
      <c r="U24" s="20"/>
    </row>
    <row r="25" spans="1:21" s="1" customFormat="1" x14ac:dyDescent="0.2">
      <c r="A25" s="2" t="s">
        <v>32</v>
      </c>
      <c r="B25" s="2">
        <f t="shared" si="1"/>
        <v>-15</v>
      </c>
      <c r="C25" s="2">
        <f t="shared" si="2"/>
        <v>13</v>
      </c>
      <c r="D25" s="2"/>
      <c r="E25" s="24">
        <v>0</v>
      </c>
      <c r="F25" s="24">
        <v>2</v>
      </c>
      <c r="G25" s="24">
        <v>1</v>
      </c>
      <c r="H25" s="24">
        <v>0</v>
      </c>
      <c r="I25" s="24">
        <v>0</v>
      </c>
      <c r="J25" s="24">
        <v>0</v>
      </c>
      <c r="K25" s="24">
        <v>4</v>
      </c>
      <c r="L25" s="24">
        <v>4</v>
      </c>
      <c r="M25" s="24">
        <v>2</v>
      </c>
      <c r="N25" s="24">
        <v>0</v>
      </c>
      <c r="O25" s="24">
        <v>0</v>
      </c>
      <c r="P25" s="23"/>
      <c r="Q25" s="20"/>
      <c r="R25" s="20"/>
      <c r="S25" s="20"/>
      <c r="T25" s="20"/>
      <c r="U25" s="20"/>
    </row>
    <row r="26" spans="1:21" s="1" customFormat="1" x14ac:dyDescent="0.2">
      <c r="A26" s="2" t="s">
        <v>33</v>
      </c>
      <c r="B26" s="2">
        <f t="shared" si="1"/>
        <v>-19</v>
      </c>
      <c r="C26" s="2">
        <f t="shared" si="2"/>
        <v>7</v>
      </c>
      <c r="D26" s="2"/>
      <c r="E26" s="24">
        <v>0</v>
      </c>
      <c r="F26" s="24">
        <v>1</v>
      </c>
      <c r="G26" s="24">
        <v>0</v>
      </c>
      <c r="H26" s="24">
        <v>2</v>
      </c>
      <c r="I26" s="24">
        <v>0</v>
      </c>
      <c r="J26" s="24">
        <v>0</v>
      </c>
      <c r="K26" s="24">
        <v>3</v>
      </c>
      <c r="L26" s="24">
        <v>0</v>
      </c>
      <c r="M26" s="24">
        <v>1</v>
      </c>
      <c r="N26" s="24">
        <v>0</v>
      </c>
      <c r="O26" s="24">
        <v>0</v>
      </c>
      <c r="P26" s="23"/>
      <c r="Q26" s="20"/>
      <c r="R26" s="20"/>
      <c r="S26" s="20"/>
      <c r="T26" s="20"/>
      <c r="U26" s="20"/>
    </row>
    <row r="27" spans="1:21" s="1" customFormat="1" x14ac:dyDescent="0.2">
      <c r="A27" s="2" t="s">
        <v>34</v>
      </c>
      <c r="B27" s="2">
        <f t="shared" si="1"/>
        <v>-23</v>
      </c>
      <c r="C27" s="2">
        <f t="shared" si="2"/>
        <v>7</v>
      </c>
      <c r="D27" s="2"/>
      <c r="E27" s="24">
        <v>0</v>
      </c>
      <c r="F27" s="24">
        <v>3</v>
      </c>
      <c r="G27" s="24">
        <v>0</v>
      </c>
      <c r="H27" s="24">
        <v>0</v>
      </c>
      <c r="I27" s="24">
        <v>0</v>
      </c>
      <c r="J27" s="24">
        <v>2</v>
      </c>
      <c r="K27" s="24">
        <v>0</v>
      </c>
      <c r="L27" s="24">
        <v>2</v>
      </c>
      <c r="M27" s="24">
        <v>0</v>
      </c>
      <c r="N27" s="24">
        <v>0</v>
      </c>
      <c r="O27" s="24">
        <v>0</v>
      </c>
      <c r="P27" s="23"/>
      <c r="Q27" s="20"/>
      <c r="R27" s="20"/>
      <c r="S27" s="20"/>
      <c r="T27" s="20"/>
      <c r="U27" s="20"/>
    </row>
    <row r="28" spans="1:21" s="1" customFormat="1" x14ac:dyDescent="0.2">
      <c r="A28" s="2" t="s">
        <v>35</v>
      </c>
      <c r="B28" s="2">
        <f t="shared" si="1"/>
        <v>-2</v>
      </c>
      <c r="C28" s="2">
        <f t="shared" si="2"/>
        <v>1</v>
      </c>
      <c r="D28" s="2"/>
      <c r="E28" s="24">
        <v>0</v>
      </c>
      <c r="F28" s="24">
        <v>0</v>
      </c>
      <c r="G28" s="24">
        <v>0</v>
      </c>
      <c r="H28" s="24">
        <v>1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3"/>
      <c r="Q28" s="20"/>
      <c r="R28" s="20"/>
      <c r="S28" s="20"/>
      <c r="T28" s="20"/>
      <c r="U28" s="20"/>
    </row>
    <row r="29" spans="1:21" s="1" customFormat="1" x14ac:dyDescent="0.2">
      <c r="A29" s="2" t="s">
        <v>36</v>
      </c>
      <c r="B29" s="2">
        <f t="shared" si="1"/>
        <v>-5</v>
      </c>
      <c r="C29" s="2">
        <f t="shared" si="2"/>
        <v>2</v>
      </c>
      <c r="D29" s="2"/>
      <c r="E29" s="24">
        <v>0</v>
      </c>
      <c r="F29" s="24">
        <v>1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1</v>
      </c>
      <c r="N29" s="24">
        <v>0</v>
      </c>
      <c r="O29" s="24">
        <v>0</v>
      </c>
      <c r="P29" s="23"/>
      <c r="Q29" s="20"/>
      <c r="R29" s="20"/>
      <c r="S29" s="20"/>
      <c r="T29" s="20"/>
      <c r="U29" s="20"/>
    </row>
    <row r="30" spans="1:21" s="1" customFormat="1" x14ac:dyDescent="0.2">
      <c r="A30" s="2" t="s">
        <v>37</v>
      </c>
      <c r="B30" s="2">
        <f t="shared" si="1"/>
        <v>-4872</v>
      </c>
      <c r="C30" s="2">
        <f t="shared" si="2"/>
        <v>2516</v>
      </c>
      <c r="D30" s="2"/>
      <c r="E30" s="24">
        <v>10</v>
      </c>
      <c r="F30" s="24">
        <v>136</v>
      </c>
      <c r="G30" s="24">
        <v>117</v>
      </c>
      <c r="H30" s="24">
        <v>303</v>
      </c>
      <c r="I30" s="24">
        <v>153</v>
      </c>
      <c r="J30" s="24">
        <v>235</v>
      </c>
      <c r="K30" s="24">
        <v>1115</v>
      </c>
      <c r="L30" s="24">
        <v>244</v>
      </c>
      <c r="M30" s="24">
        <v>95</v>
      </c>
      <c r="N30" s="24">
        <v>101</v>
      </c>
      <c r="O30" s="24">
        <v>7</v>
      </c>
      <c r="P30" s="23"/>
      <c r="Q30" s="20"/>
      <c r="R30" s="20"/>
      <c r="S30" s="20"/>
      <c r="T30" s="20"/>
      <c r="U30" s="20"/>
    </row>
    <row r="31" spans="1:21" s="1" customFormat="1" x14ac:dyDescent="0.2">
      <c r="A31" s="2" t="s">
        <v>38</v>
      </c>
      <c r="B31" s="2">
        <f t="shared" si="1"/>
        <v>-15</v>
      </c>
      <c r="C31" s="2">
        <f t="shared" si="2"/>
        <v>4</v>
      </c>
      <c r="D31" s="2"/>
      <c r="E31" s="24">
        <v>0</v>
      </c>
      <c r="F31" s="24">
        <v>2</v>
      </c>
      <c r="G31" s="24">
        <v>0</v>
      </c>
      <c r="H31" s="24">
        <v>1</v>
      </c>
      <c r="I31" s="24">
        <v>0</v>
      </c>
      <c r="J31" s="24">
        <v>0</v>
      </c>
      <c r="K31" s="24">
        <v>0</v>
      </c>
      <c r="L31" s="24">
        <v>0</v>
      </c>
      <c r="M31" s="24">
        <v>1</v>
      </c>
      <c r="N31" s="24">
        <v>0</v>
      </c>
      <c r="O31" s="24">
        <v>0</v>
      </c>
      <c r="P31" s="23"/>
      <c r="Q31" s="20"/>
      <c r="R31" s="20"/>
      <c r="S31" s="20"/>
      <c r="T31" s="20"/>
      <c r="U31" s="20"/>
    </row>
    <row r="32" spans="1:21" s="1" customFormat="1" x14ac:dyDescent="0.2">
      <c r="A32" s="2" t="s">
        <v>39</v>
      </c>
      <c r="B32" s="2">
        <f t="shared" si="1"/>
        <v>-41</v>
      </c>
      <c r="C32" s="2">
        <f t="shared" si="2"/>
        <v>12</v>
      </c>
      <c r="D32" s="2"/>
      <c r="E32" s="24">
        <v>0</v>
      </c>
      <c r="F32" s="24">
        <v>0</v>
      </c>
      <c r="G32" s="24">
        <v>2</v>
      </c>
      <c r="H32" s="24">
        <v>2</v>
      </c>
      <c r="I32" s="24">
        <v>0</v>
      </c>
      <c r="J32" s="24">
        <v>0</v>
      </c>
      <c r="K32" s="24">
        <v>1</v>
      </c>
      <c r="L32" s="24">
        <v>5</v>
      </c>
      <c r="M32" s="24">
        <v>2</v>
      </c>
      <c r="N32" s="24">
        <v>0</v>
      </c>
      <c r="O32" s="24">
        <v>0</v>
      </c>
      <c r="P32" s="23"/>
      <c r="Q32" s="20"/>
      <c r="R32" s="20"/>
      <c r="S32" s="20"/>
      <c r="T32" s="20"/>
      <c r="U32" s="20"/>
    </row>
    <row r="33" spans="1:256" s="1" customFormat="1" ht="12" customHeight="1" x14ac:dyDescent="0.2">
      <c r="A33" s="2" t="s">
        <v>40</v>
      </c>
      <c r="B33" s="2">
        <f t="shared" si="1"/>
        <v>-27</v>
      </c>
      <c r="C33" s="2">
        <f t="shared" si="2"/>
        <v>13</v>
      </c>
      <c r="D33" s="2"/>
      <c r="E33" s="24">
        <v>0</v>
      </c>
      <c r="F33" s="24">
        <v>0</v>
      </c>
      <c r="G33" s="24">
        <v>1</v>
      </c>
      <c r="H33" s="24">
        <v>5</v>
      </c>
      <c r="I33" s="24">
        <v>0</v>
      </c>
      <c r="J33" s="24">
        <v>0</v>
      </c>
      <c r="K33" s="24">
        <v>3</v>
      </c>
      <c r="L33" s="24">
        <v>1</v>
      </c>
      <c r="M33" s="24">
        <v>2</v>
      </c>
      <c r="N33" s="24">
        <v>1</v>
      </c>
      <c r="O33" s="24">
        <v>0</v>
      </c>
      <c r="P33" s="23"/>
      <c r="Q33" s="20"/>
      <c r="R33" s="20"/>
      <c r="S33" s="20"/>
      <c r="T33" s="20"/>
      <c r="U33" s="20"/>
    </row>
    <row r="34" spans="1:256" s="1" customFormat="1" ht="12" customHeight="1" x14ac:dyDescent="0.2">
      <c r="A34" s="2" t="s">
        <v>41</v>
      </c>
      <c r="B34" s="2">
        <f t="shared" si="1"/>
        <v>-264</v>
      </c>
      <c r="C34" s="2">
        <f t="shared" si="2"/>
        <v>87</v>
      </c>
      <c r="D34" s="2"/>
      <c r="E34" s="24">
        <v>0</v>
      </c>
      <c r="F34" s="24">
        <v>11</v>
      </c>
      <c r="G34" s="24">
        <v>7</v>
      </c>
      <c r="H34" s="24">
        <v>11</v>
      </c>
      <c r="I34" s="24">
        <v>8</v>
      </c>
      <c r="J34" s="24">
        <v>8</v>
      </c>
      <c r="K34" s="24">
        <v>23</v>
      </c>
      <c r="L34" s="24">
        <v>8</v>
      </c>
      <c r="M34" s="24">
        <v>7</v>
      </c>
      <c r="N34" s="24">
        <v>4</v>
      </c>
      <c r="O34" s="24">
        <v>0</v>
      </c>
      <c r="P34" s="23"/>
      <c r="Q34" s="20"/>
      <c r="R34" s="20"/>
      <c r="S34" s="20"/>
      <c r="T34" s="20"/>
      <c r="U34" s="20"/>
    </row>
    <row r="35" spans="1:256" s="1" customFormat="1" ht="12" customHeight="1" x14ac:dyDescent="0.2">
      <c r="A35" s="2" t="s">
        <v>42</v>
      </c>
      <c r="B35" s="2">
        <f t="shared" si="1"/>
        <v>-111</v>
      </c>
      <c r="C35" s="2">
        <f t="shared" si="2"/>
        <v>24</v>
      </c>
      <c r="D35" s="2"/>
      <c r="E35" s="24">
        <v>0</v>
      </c>
      <c r="F35" s="24">
        <v>4</v>
      </c>
      <c r="G35" s="24">
        <v>1</v>
      </c>
      <c r="H35" s="24">
        <v>2</v>
      </c>
      <c r="I35" s="24">
        <v>0</v>
      </c>
      <c r="J35" s="24">
        <v>0</v>
      </c>
      <c r="K35" s="24">
        <v>4</v>
      </c>
      <c r="L35" s="24">
        <v>7</v>
      </c>
      <c r="M35" s="24">
        <v>3</v>
      </c>
      <c r="N35" s="24">
        <v>3</v>
      </c>
      <c r="O35" s="24">
        <v>0</v>
      </c>
      <c r="P35" s="23"/>
      <c r="Q35" s="20"/>
      <c r="R35" s="20"/>
      <c r="S35" s="20"/>
      <c r="T35" s="20"/>
      <c r="U35" s="20"/>
    </row>
    <row r="36" spans="1:256" s="1" customFormat="1" x14ac:dyDescent="0.2">
      <c r="A36" s="2" t="s">
        <v>43</v>
      </c>
      <c r="B36" s="2">
        <f t="shared" si="1"/>
        <v>-54</v>
      </c>
      <c r="C36" s="2">
        <f t="shared" si="2"/>
        <v>26</v>
      </c>
      <c r="D36" s="2"/>
      <c r="E36" s="24">
        <v>5</v>
      </c>
      <c r="F36" s="24">
        <v>3</v>
      </c>
      <c r="G36" s="24">
        <v>1</v>
      </c>
      <c r="H36" s="24">
        <v>5</v>
      </c>
      <c r="I36" s="24">
        <v>0</v>
      </c>
      <c r="J36" s="24">
        <v>4</v>
      </c>
      <c r="K36" s="24">
        <v>4</v>
      </c>
      <c r="L36" s="24">
        <v>2</v>
      </c>
      <c r="M36" s="24">
        <v>2</v>
      </c>
      <c r="N36" s="24">
        <v>0</v>
      </c>
      <c r="O36" s="24">
        <v>0</v>
      </c>
      <c r="P36" s="23" t="s">
        <v>57</v>
      </c>
      <c r="Q36" s="20"/>
      <c r="R36" s="20"/>
      <c r="S36" s="20"/>
      <c r="T36" s="20"/>
      <c r="U36" s="20"/>
    </row>
    <row r="37" spans="1:256" s="1" customFormat="1" x14ac:dyDescent="0.2">
      <c r="A37" s="2" t="s">
        <v>44</v>
      </c>
      <c r="B37" s="2">
        <f t="shared" si="1"/>
        <v>-1537</v>
      </c>
      <c r="C37" s="2">
        <f t="shared" si="2"/>
        <v>602</v>
      </c>
      <c r="D37" s="2"/>
      <c r="E37" s="24">
        <v>0</v>
      </c>
      <c r="F37" s="24">
        <v>58</v>
      </c>
      <c r="G37" s="24">
        <v>23</v>
      </c>
      <c r="H37" s="24">
        <v>66</v>
      </c>
      <c r="I37" s="24">
        <v>33</v>
      </c>
      <c r="J37" s="24">
        <v>51</v>
      </c>
      <c r="K37" s="24">
        <v>195</v>
      </c>
      <c r="L37" s="24">
        <v>108</v>
      </c>
      <c r="M37" s="24">
        <v>33</v>
      </c>
      <c r="N37" s="24">
        <v>34</v>
      </c>
      <c r="O37" s="24">
        <v>1</v>
      </c>
      <c r="P37" s="23"/>
      <c r="Q37" s="20"/>
      <c r="R37" s="20"/>
      <c r="S37" s="20"/>
      <c r="T37" s="20"/>
      <c r="U37" s="20"/>
    </row>
    <row r="38" spans="1:256" s="1" customFormat="1" x14ac:dyDescent="0.2">
      <c r="A38" s="2" t="s">
        <v>45</v>
      </c>
      <c r="B38" s="2">
        <f t="shared" si="1"/>
        <v>-98</v>
      </c>
      <c r="C38" s="2">
        <f t="shared" si="2"/>
        <v>38</v>
      </c>
      <c r="D38" s="2"/>
      <c r="E38" s="24">
        <v>0</v>
      </c>
      <c r="F38" s="24">
        <v>5</v>
      </c>
      <c r="G38" s="24">
        <v>2</v>
      </c>
      <c r="H38" s="24">
        <v>6</v>
      </c>
      <c r="I38" s="24">
        <v>0</v>
      </c>
      <c r="J38" s="24">
        <v>6</v>
      </c>
      <c r="K38" s="24">
        <v>12</v>
      </c>
      <c r="L38" s="24">
        <v>3</v>
      </c>
      <c r="M38" s="24">
        <v>1</v>
      </c>
      <c r="N38" s="24">
        <v>3</v>
      </c>
      <c r="O38" s="24">
        <v>0</v>
      </c>
      <c r="P38" s="23"/>
      <c r="Q38" s="20"/>
      <c r="R38" s="20"/>
      <c r="S38" s="20"/>
      <c r="T38" s="20"/>
      <c r="U38" s="20"/>
    </row>
    <row r="39" spans="1:256" s="1" customFormat="1" x14ac:dyDescent="0.2">
      <c r="A39" s="2" t="s">
        <v>46</v>
      </c>
      <c r="B39" s="2">
        <f t="shared" si="1"/>
        <v>-447</v>
      </c>
      <c r="C39" s="2">
        <f t="shared" si="2"/>
        <v>242</v>
      </c>
      <c r="D39" s="2"/>
      <c r="E39" s="24">
        <v>0</v>
      </c>
      <c r="F39" s="24">
        <v>48</v>
      </c>
      <c r="G39" s="24">
        <v>5</v>
      </c>
      <c r="H39" s="24">
        <v>24</v>
      </c>
      <c r="I39" s="24">
        <v>6</v>
      </c>
      <c r="J39" s="24">
        <v>24</v>
      </c>
      <c r="K39" s="24">
        <v>72</v>
      </c>
      <c r="L39" s="24">
        <v>27</v>
      </c>
      <c r="M39" s="24">
        <v>18</v>
      </c>
      <c r="N39" s="24">
        <v>18</v>
      </c>
      <c r="O39" s="24">
        <v>0</v>
      </c>
      <c r="P39" s="23"/>
      <c r="Q39" s="20"/>
      <c r="R39" s="20"/>
      <c r="S39" s="20"/>
      <c r="T39" s="20"/>
      <c r="U39" s="20"/>
    </row>
    <row r="40" spans="1:256" s="1" customFormat="1" x14ac:dyDescent="0.2">
      <c r="A40" s="2" t="s">
        <v>47</v>
      </c>
      <c r="B40" s="2">
        <f t="shared" si="1"/>
        <v>-6</v>
      </c>
      <c r="C40" s="2">
        <f t="shared" si="2"/>
        <v>3</v>
      </c>
      <c r="D40" s="2"/>
      <c r="E40" s="24">
        <v>0</v>
      </c>
      <c r="F40" s="24">
        <v>1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2</v>
      </c>
      <c r="N40" s="24">
        <v>0</v>
      </c>
      <c r="O40" s="24">
        <v>0</v>
      </c>
      <c r="P40" s="23"/>
      <c r="Q40" s="20"/>
      <c r="R40" s="20"/>
      <c r="S40" s="20"/>
      <c r="T40" s="20"/>
      <c r="U40" s="20"/>
    </row>
    <row r="41" spans="1:256" s="1" customFormat="1" x14ac:dyDescent="0.2">
      <c r="A41" s="2" t="s">
        <v>48</v>
      </c>
      <c r="B41" s="2">
        <f t="shared" si="1"/>
        <v>-488</v>
      </c>
      <c r="C41" s="2">
        <f t="shared" si="2"/>
        <v>159</v>
      </c>
      <c r="D41" s="2"/>
      <c r="E41" s="24">
        <v>0</v>
      </c>
      <c r="F41" s="24">
        <v>21</v>
      </c>
      <c r="G41" s="24">
        <v>7</v>
      </c>
      <c r="H41" s="24">
        <v>15</v>
      </c>
      <c r="I41" s="24">
        <v>1</v>
      </c>
      <c r="J41" s="24">
        <v>13</v>
      </c>
      <c r="K41" s="24">
        <v>45</v>
      </c>
      <c r="L41" s="24">
        <v>22</v>
      </c>
      <c r="M41" s="24">
        <v>19</v>
      </c>
      <c r="N41" s="24">
        <v>15</v>
      </c>
      <c r="O41" s="24">
        <v>1</v>
      </c>
      <c r="P41" s="23"/>
      <c r="Q41" s="20"/>
      <c r="R41" s="20"/>
      <c r="S41" s="20"/>
      <c r="T41" s="20"/>
      <c r="U41" s="20"/>
    </row>
    <row r="42" spans="1:256" s="1" customFormat="1" x14ac:dyDescent="0.2">
      <c r="A42" s="2"/>
      <c r="B42" s="2"/>
      <c r="C42" s="2"/>
      <c r="D42" s="2"/>
      <c r="E42" s="2"/>
      <c r="F42" s="22"/>
      <c r="G42" s="2"/>
      <c r="H42" s="2"/>
      <c r="I42" s="2"/>
      <c r="J42" s="2"/>
      <c r="K42" s="2"/>
      <c r="L42" s="2"/>
      <c r="M42" s="2"/>
      <c r="N42" s="2"/>
      <c r="O42" s="2"/>
      <c r="P42" s="23"/>
      <c r="Q42" s="20"/>
      <c r="R42" s="20"/>
      <c r="S42" s="20"/>
      <c r="T42" s="20"/>
      <c r="U42" s="20"/>
    </row>
    <row r="43" spans="1:256" s="1" customFormat="1" x14ac:dyDescent="0.2">
      <c r="A43" s="2" t="s">
        <v>49</v>
      </c>
      <c r="B43" s="2"/>
      <c r="C43" s="2">
        <f>C11-C57</f>
        <v>-9213</v>
      </c>
      <c r="D43" s="2"/>
      <c r="E43" s="2">
        <f t="shared" ref="E43:O43" si="3">E11-E57</f>
        <v>-35</v>
      </c>
      <c r="F43" s="22">
        <f t="shared" si="3"/>
        <v>-1010</v>
      </c>
      <c r="G43" s="2">
        <f t="shared" si="3"/>
        <v>-283</v>
      </c>
      <c r="H43" s="2">
        <f t="shared" si="3"/>
        <v>-1633</v>
      </c>
      <c r="I43" s="2">
        <f t="shared" si="3"/>
        <v>-676</v>
      </c>
      <c r="J43" s="2">
        <f t="shared" si="3"/>
        <v>-1089</v>
      </c>
      <c r="K43" s="2">
        <f t="shared" si="3"/>
        <v>-3023</v>
      </c>
      <c r="L43" s="2">
        <f t="shared" si="3"/>
        <v>-654</v>
      </c>
      <c r="M43" s="2">
        <f t="shared" si="3"/>
        <v>-428</v>
      </c>
      <c r="N43" s="2">
        <f t="shared" si="3"/>
        <v>-330</v>
      </c>
      <c r="O43" s="2">
        <f t="shared" si="3"/>
        <v>-52</v>
      </c>
      <c r="P43" s="23"/>
      <c r="Q43" s="20"/>
      <c r="R43" s="20"/>
      <c r="S43" s="20"/>
      <c r="T43" s="20"/>
      <c r="U43" s="20"/>
    </row>
    <row r="44" spans="1:256" s="1" customFormat="1" x14ac:dyDescent="0.2">
      <c r="A44" s="2" t="s">
        <v>50</v>
      </c>
      <c r="B44" s="2"/>
      <c r="C44" s="2"/>
      <c r="D44" s="2"/>
      <c r="E44" s="2"/>
      <c r="F44" s="22"/>
      <c r="G44" s="2"/>
      <c r="H44" s="2"/>
      <c r="I44" s="2"/>
      <c r="J44" s="2"/>
      <c r="K44" s="2"/>
      <c r="L44" s="2"/>
      <c r="M44" s="2"/>
      <c r="N44" s="2"/>
      <c r="O44" s="2"/>
      <c r="P44" s="23"/>
      <c r="Q44" s="20"/>
      <c r="R44" s="20"/>
      <c r="S44" s="20"/>
      <c r="T44" s="20"/>
      <c r="U44" s="20"/>
    </row>
    <row r="45" spans="1:256" s="1" customFormat="1" x14ac:dyDescent="0.2">
      <c r="A45" s="26"/>
      <c r="B45" s="26"/>
      <c r="C45" s="2"/>
      <c r="D45" s="2"/>
      <c r="E45" s="2"/>
      <c r="F45" s="22"/>
      <c r="G45" s="2"/>
      <c r="H45" s="2"/>
      <c r="I45" s="2"/>
      <c r="J45" s="2"/>
      <c r="K45" s="2"/>
      <c r="L45" s="2"/>
      <c r="M45" s="2"/>
      <c r="N45" s="2"/>
      <c r="O45" s="2"/>
      <c r="P45" s="23"/>
      <c r="Q45" s="20"/>
      <c r="R45" s="20"/>
      <c r="S45" s="20"/>
      <c r="T45" s="20"/>
      <c r="U45" s="20"/>
    </row>
    <row r="46" spans="1:256" s="16" customFormat="1" x14ac:dyDescent="0.2">
      <c r="A46" s="2" t="s">
        <v>60</v>
      </c>
      <c r="B46" s="2"/>
      <c r="C46" s="2"/>
      <c r="D46" s="2"/>
      <c r="E46" s="2"/>
      <c r="F46" s="22"/>
      <c r="G46" s="2"/>
      <c r="H46" s="2"/>
      <c r="I46" s="2"/>
      <c r="J46" s="2"/>
      <c r="K46" s="2"/>
      <c r="L46" s="2"/>
      <c r="M46" s="2"/>
      <c r="N46" s="2"/>
      <c r="O46" s="2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 t="s">
        <v>54</v>
      </c>
      <c r="AI46" s="15" t="s">
        <v>54</v>
      </c>
      <c r="AJ46" s="15" t="s">
        <v>54</v>
      </c>
      <c r="AK46" s="15" t="s">
        <v>54</v>
      </c>
      <c r="AL46" s="15" t="s">
        <v>54</v>
      </c>
      <c r="AM46" s="15" t="s">
        <v>54</v>
      </c>
      <c r="AN46" s="15" t="s">
        <v>54</v>
      </c>
      <c r="AO46" s="15" t="s">
        <v>54</v>
      </c>
      <c r="AP46" s="15" t="s">
        <v>54</v>
      </c>
      <c r="AQ46" s="15" t="s">
        <v>54</v>
      </c>
      <c r="AR46" s="15" t="s">
        <v>54</v>
      </c>
      <c r="AS46" s="15" t="s">
        <v>54</v>
      </c>
      <c r="AT46" s="15" t="s">
        <v>54</v>
      </c>
      <c r="AU46" s="15" t="s">
        <v>54</v>
      </c>
      <c r="AV46" s="15" t="s">
        <v>54</v>
      </c>
      <c r="AW46" s="15" t="s">
        <v>54</v>
      </c>
      <c r="AX46" s="15" t="s">
        <v>54</v>
      </c>
      <c r="AY46" s="15" t="s">
        <v>54</v>
      </c>
      <c r="AZ46" s="15" t="s">
        <v>54</v>
      </c>
      <c r="BA46" s="15" t="s">
        <v>54</v>
      </c>
      <c r="BB46" s="15" t="s">
        <v>54</v>
      </c>
      <c r="BC46" s="15" t="s">
        <v>54</v>
      </c>
      <c r="BD46" s="15" t="s">
        <v>54</v>
      </c>
      <c r="BE46" s="15" t="s">
        <v>54</v>
      </c>
      <c r="BF46" s="15" t="s">
        <v>54</v>
      </c>
      <c r="BG46" s="15" t="s">
        <v>54</v>
      </c>
      <c r="BH46" s="15" t="s">
        <v>54</v>
      </c>
      <c r="BI46" s="15" t="s">
        <v>54</v>
      </c>
      <c r="BJ46" s="15" t="s">
        <v>54</v>
      </c>
      <c r="BK46" s="15" t="s">
        <v>54</v>
      </c>
      <c r="BL46" s="15" t="s">
        <v>54</v>
      </c>
      <c r="BM46" s="15" t="s">
        <v>54</v>
      </c>
      <c r="BN46" s="15" t="s">
        <v>54</v>
      </c>
      <c r="BO46" s="15" t="s">
        <v>54</v>
      </c>
      <c r="BP46" s="15" t="s">
        <v>54</v>
      </c>
      <c r="BQ46" s="15" t="s">
        <v>54</v>
      </c>
      <c r="BR46" s="15" t="s">
        <v>54</v>
      </c>
      <c r="BS46" s="15" t="s">
        <v>54</v>
      </c>
      <c r="BT46" s="15" t="s">
        <v>54</v>
      </c>
      <c r="BU46" s="15" t="s">
        <v>54</v>
      </c>
      <c r="BV46" s="15" t="s">
        <v>54</v>
      </c>
      <c r="BW46" s="15" t="s">
        <v>54</v>
      </c>
      <c r="BX46" s="15" t="s">
        <v>54</v>
      </c>
      <c r="BY46" s="15" t="s">
        <v>54</v>
      </c>
      <c r="BZ46" s="15" t="s">
        <v>54</v>
      </c>
      <c r="CA46" s="15" t="s">
        <v>54</v>
      </c>
      <c r="CB46" s="15" t="s">
        <v>54</v>
      </c>
      <c r="CC46" s="15" t="s">
        <v>54</v>
      </c>
      <c r="CD46" s="15" t="s">
        <v>54</v>
      </c>
      <c r="CE46" s="15" t="s">
        <v>54</v>
      </c>
      <c r="CF46" s="15" t="s">
        <v>54</v>
      </c>
      <c r="CG46" s="15" t="s">
        <v>54</v>
      </c>
      <c r="CH46" s="15" t="s">
        <v>54</v>
      </c>
      <c r="CI46" s="15" t="s">
        <v>54</v>
      </c>
      <c r="CJ46" s="15" t="s">
        <v>54</v>
      </c>
      <c r="CK46" s="15" t="s">
        <v>54</v>
      </c>
      <c r="CL46" s="15" t="s">
        <v>54</v>
      </c>
      <c r="CM46" s="15" t="s">
        <v>54</v>
      </c>
      <c r="CN46" s="15" t="s">
        <v>54</v>
      </c>
      <c r="CO46" s="15" t="s">
        <v>54</v>
      </c>
      <c r="CP46" s="15" t="s">
        <v>54</v>
      </c>
      <c r="CQ46" s="15" t="s">
        <v>54</v>
      </c>
      <c r="CR46" s="15" t="s">
        <v>54</v>
      </c>
      <c r="CS46" s="15" t="s">
        <v>54</v>
      </c>
      <c r="CT46" s="15" t="s">
        <v>54</v>
      </c>
      <c r="CU46" s="15" t="s">
        <v>54</v>
      </c>
      <c r="CV46" s="15" t="s">
        <v>54</v>
      </c>
      <c r="CW46" s="15" t="s">
        <v>54</v>
      </c>
      <c r="CX46" s="15" t="s">
        <v>54</v>
      </c>
      <c r="CY46" s="15" t="s">
        <v>54</v>
      </c>
      <c r="CZ46" s="15" t="s">
        <v>54</v>
      </c>
      <c r="DA46" s="15" t="s">
        <v>54</v>
      </c>
      <c r="DB46" s="15" t="s">
        <v>54</v>
      </c>
      <c r="DC46" s="15" t="s">
        <v>54</v>
      </c>
      <c r="DD46" s="15" t="s">
        <v>54</v>
      </c>
      <c r="DE46" s="15" t="s">
        <v>54</v>
      </c>
      <c r="DF46" s="15" t="s">
        <v>54</v>
      </c>
      <c r="DG46" s="15" t="s">
        <v>54</v>
      </c>
      <c r="DH46" s="15" t="s">
        <v>54</v>
      </c>
      <c r="DI46" s="15" t="s">
        <v>54</v>
      </c>
      <c r="DJ46" s="15" t="s">
        <v>54</v>
      </c>
      <c r="DK46" s="15" t="s">
        <v>54</v>
      </c>
      <c r="DL46" s="15" t="s">
        <v>54</v>
      </c>
      <c r="DM46" s="15" t="s">
        <v>54</v>
      </c>
      <c r="DN46" s="15" t="s">
        <v>54</v>
      </c>
      <c r="DO46" s="15" t="s">
        <v>54</v>
      </c>
      <c r="DP46" s="15" t="s">
        <v>54</v>
      </c>
      <c r="DQ46" s="15" t="s">
        <v>54</v>
      </c>
      <c r="DR46" s="15" t="s">
        <v>54</v>
      </c>
      <c r="DS46" s="15" t="s">
        <v>54</v>
      </c>
      <c r="DT46" s="15" t="s">
        <v>54</v>
      </c>
      <c r="DU46" s="15" t="s">
        <v>54</v>
      </c>
      <c r="DV46" s="15" t="s">
        <v>54</v>
      </c>
      <c r="DW46" s="15" t="s">
        <v>54</v>
      </c>
      <c r="DX46" s="15" t="s">
        <v>54</v>
      </c>
      <c r="DY46" s="15" t="s">
        <v>54</v>
      </c>
      <c r="DZ46" s="15" t="s">
        <v>54</v>
      </c>
      <c r="EA46" s="15" t="s">
        <v>54</v>
      </c>
      <c r="EB46" s="15" t="s">
        <v>54</v>
      </c>
      <c r="EC46" s="15" t="s">
        <v>54</v>
      </c>
      <c r="ED46" s="15" t="s">
        <v>54</v>
      </c>
      <c r="EE46" s="15" t="s">
        <v>54</v>
      </c>
      <c r="EF46" s="15" t="s">
        <v>54</v>
      </c>
      <c r="EG46" s="15" t="s">
        <v>54</v>
      </c>
      <c r="EH46" s="15" t="s">
        <v>54</v>
      </c>
      <c r="EI46" s="15" t="s">
        <v>54</v>
      </c>
      <c r="EJ46" s="15" t="s">
        <v>54</v>
      </c>
      <c r="EK46" s="15" t="s">
        <v>54</v>
      </c>
      <c r="EL46" s="15" t="s">
        <v>54</v>
      </c>
      <c r="EM46" s="15" t="s">
        <v>54</v>
      </c>
      <c r="EN46" s="15" t="s">
        <v>54</v>
      </c>
      <c r="EO46" s="15" t="s">
        <v>54</v>
      </c>
      <c r="EP46" s="15" t="s">
        <v>54</v>
      </c>
      <c r="EQ46" s="15" t="s">
        <v>54</v>
      </c>
      <c r="ER46" s="15" t="s">
        <v>54</v>
      </c>
      <c r="ES46" s="15" t="s">
        <v>54</v>
      </c>
      <c r="ET46" s="15" t="s">
        <v>54</v>
      </c>
      <c r="EU46" s="15" t="s">
        <v>54</v>
      </c>
      <c r="EV46" s="15" t="s">
        <v>54</v>
      </c>
      <c r="EW46" s="15" t="s">
        <v>54</v>
      </c>
      <c r="EX46" s="15" t="s">
        <v>54</v>
      </c>
      <c r="EY46" s="15" t="s">
        <v>54</v>
      </c>
      <c r="EZ46" s="15" t="s">
        <v>54</v>
      </c>
      <c r="FA46" s="15" t="s">
        <v>54</v>
      </c>
      <c r="FB46" s="15" t="s">
        <v>54</v>
      </c>
      <c r="FC46" s="15" t="s">
        <v>54</v>
      </c>
      <c r="FD46" s="15" t="s">
        <v>54</v>
      </c>
      <c r="FE46" s="15" t="s">
        <v>54</v>
      </c>
      <c r="FF46" s="15" t="s">
        <v>54</v>
      </c>
      <c r="FG46" s="15" t="s">
        <v>54</v>
      </c>
      <c r="FH46" s="15" t="s">
        <v>54</v>
      </c>
      <c r="FI46" s="15" t="s">
        <v>54</v>
      </c>
      <c r="FJ46" s="15" t="s">
        <v>54</v>
      </c>
      <c r="FK46" s="15" t="s">
        <v>54</v>
      </c>
      <c r="FL46" s="15" t="s">
        <v>54</v>
      </c>
      <c r="FM46" s="15" t="s">
        <v>54</v>
      </c>
      <c r="FN46" s="15" t="s">
        <v>54</v>
      </c>
      <c r="FO46" s="15" t="s">
        <v>54</v>
      </c>
      <c r="FP46" s="15" t="s">
        <v>54</v>
      </c>
      <c r="FQ46" s="15" t="s">
        <v>54</v>
      </c>
      <c r="FR46" s="15" t="s">
        <v>54</v>
      </c>
      <c r="FS46" s="15" t="s">
        <v>54</v>
      </c>
      <c r="FT46" s="15" t="s">
        <v>54</v>
      </c>
      <c r="FU46" s="15" t="s">
        <v>54</v>
      </c>
      <c r="FV46" s="15" t="s">
        <v>54</v>
      </c>
      <c r="FW46" s="15" t="s">
        <v>54</v>
      </c>
      <c r="FX46" s="15" t="s">
        <v>54</v>
      </c>
      <c r="FY46" s="15" t="s">
        <v>54</v>
      </c>
      <c r="FZ46" s="15" t="s">
        <v>54</v>
      </c>
      <c r="GA46" s="15" t="s">
        <v>54</v>
      </c>
      <c r="GB46" s="15" t="s">
        <v>54</v>
      </c>
      <c r="GC46" s="15" t="s">
        <v>54</v>
      </c>
      <c r="GD46" s="15" t="s">
        <v>54</v>
      </c>
      <c r="GE46" s="15" t="s">
        <v>54</v>
      </c>
      <c r="GF46" s="15" t="s">
        <v>54</v>
      </c>
      <c r="GG46" s="15" t="s">
        <v>54</v>
      </c>
      <c r="GH46" s="15" t="s">
        <v>54</v>
      </c>
      <c r="GI46" s="15" t="s">
        <v>54</v>
      </c>
      <c r="GJ46" s="15" t="s">
        <v>54</v>
      </c>
      <c r="GK46" s="15" t="s">
        <v>54</v>
      </c>
      <c r="GL46" s="15" t="s">
        <v>54</v>
      </c>
      <c r="GM46" s="15" t="s">
        <v>54</v>
      </c>
      <c r="GN46" s="15" t="s">
        <v>54</v>
      </c>
      <c r="GO46" s="15" t="s">
        <v>54</v>
      </c>
      <c r="GP46" s="15" t="s">
        <v>54</v>
      </c>
      <c r="GQ46" s="15" t="s">
        <v>54</v>
      </c>
      <c r="GR46" s="15" t="s">
        <v>54</v>
      </c>
      <c r="GS46" s="15" t="s">
        <v>54</v>
      </c>
      <c r="GT46" s="15" t="s">
        <v>54</v>
      </c>
      <c r="GU46" s="15" t="s">
        <v>54</v>
      </c>
      <c r="GV46" s="15" t="s">
        <v>54</v>
      </c>
      <c r="GW46" s="15" t="s">
        <v>54</v>
      </c>
      <c r="GX46" s="15" t="s">
        <v>54</v>
      </c>
      <c r="GY46" s="15" t="s">
        <v>54</v>
      </c>
      <c r="GZ46" s="15" t="s">
        <v>54</v>
      </c>
      <c r="HA46" s="15" t="s">
        <v>54</v>
      </c>
      <c r="HB46" s="15" t="s">
        <v>54</v>
      </c>
      <c r="HC46" s="15" t="s">
        <v>54</v>
      </c>
      <c r="HD46" s="15" t="s">
        <v>54</v>
      </c>
      <c r="HE46" s="15" t="s">
        <v>54</v>
      </c>
      <c r="HF46" s="15" t="s">
        <v>54</v>
      </c>
      <c r="HG46" s="15" t="s">
        <v>54</v>
      </c>
      <c r="HH46" s="15" t="s">
        <v>54</v>
      </c>
      <c r="HI46" s="15" t="s">
        <v>54</v>
      </c>
      <c r="HJ46" s="15" t="s">
        <v>54</v>
      </c>
      <c r="HK46" s="15" t="s">
        <v>54</v>
      </c>
      <c r="HL46" s="15" t="s">
        <v>54</v>
      </c>
      <c r="HM46" s="15" t="s">
        <v>54</v>
      </c>
      <c r="HN46" s="15" t="s">
        <v>54</v>
      </c>
      <c r="HO46" s="15" t="s">
        <v>54</v>
      </c>
      <c r="HP46" s="15" t="s">
        <v>54</v>
      </c>
      <c r="HQ46" s="15" t="s">
        <v>54</v>
      </c>
      <c r="HR46" s="15" t="s">
        <v>54</v>
      </c>
      <c r="HS46" s="15" t="s">
        <v>54</v>
      </c>
      <c r="HT46" s="15" t="s">
        <v>54</v>
      </c>
      <c r="HU46" s="15" t="s">
        <v>54</v>
      </c>
      <c r="HV46" s="15" t="s">
        <v>54</v>
      </c>
      <c r="HW46" s="15" t="s">
        <v>54</v>
      </c>
      <c r="HX46" s="15" t="s">
        <v>54</v>
      </c>
      <c r="HY46" s="15" t="s">
        <v>54</v>
      </c>
      <c r="HZ46" s="15" t="s">
        <v>54</v>
      </c>
      <c r="IA46" s="15" t="s">
        <v>54</v>
      </c>
      <c r="IB46" s="15" t="s">
        <v>54</v>
      </c>
      <c r="IC46" s="15" t="s">
        <v>54</v>
      </c>
      <c r="ID46" s="15" t="s">
        <v>54</v>
      </c>
      <c r="IE46" s="15" t="s">
        <v>54</v>
      </c>
      <c r="IF46" s="15" t="s">
        <v>54</v>
      </c>
      <c r="IG46" s="15" t="s">
        <v>54</v>
      </c>
      <c r="IH46" s="15" t="s">
        <v>54</v>
      </c>
      <c r="II46" s="15" t="s">
        <v>54</v>
      </c>
      <c r="IJ46" s="15" t="s">
        <v>54</v>
      </c>
      <c r="IK46" s="15" t="s">
        <v>54</v>
      </c>
      <c r="IL46" s="15" t="s">
        <v>54</v>
      </c>
      <c r="IM46" s="15" t="s">
        <v>54</v>
      </c>
      <c r="IN46" s="15" t="s">
        <v>54</v>
      </c>
      <c r="IO46" s="15" t="s">
        <v>54</v>
      </c>
      <c r="IP46" s="15" t="s">
        <v>54</v>
      </c>
      <c r="IQ46" s="15" t="s">
        <v>54</v>
      </c>
      <c r="IR46" s="15" t="s">
        <v>54</v>
      </c>
      <c r="IS46" s="15" t="s">
        <v>54</v>
      </c>
      <c r="IT46" s="15" t="s">
        <v>54</v>
      </c>
      <c r="IU46" s="15" t="s">
        <v>54</v>
      </c>
      <c r="IV46" s="15" t="s">
        <v>54</v>
      </c>
    </row>
    <row r="47" spans="1:256" s="16" customFormat="1" x14ac:dyDescent="0.2">
      <c r="A47" s="2"/>
      <c r="B47" s="2"/>
      <c r="C47" s="2"/>
      <c r="D47" s="2"/>
      <c r="E47" s="2"/>
      <c r="F47" s="22"/>
      <c r="G47" s="2"/>
      <c r="H47" s="2"/>
      <c r="I47" s="2"/>
      <c r="J47" s="2"/>
      <c r="K47" s="2"/>
      <c r="L47" s="2"/>
      <c r="M47" s="2"/>
      <c r="N47" s="2"/>
      <c r="O47" s="2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15"/>
      <c r="DH47" s="15"/>
      <c r="DI47" s="15"/>
      <c r="DJ47" s="15"/>
      <c r="DK47" s="15"/>
      <c r="DL47" s="15"/>
      <c r="DM47" s="15"/>
      <c r="DN47" s="15"/>
      <c r="DO47" s="15"/>
      <c r="DP47" s="15"/>
      <c r="DQ47" s="15"/>
      <c r="DR47" s="15"/>
      <c r="DS47" s="15"/>
      <c r="DT47" s="15"/>
      <c r="DU47" s="15"/>
      <c r="DV47" s="15"/>
      <c r="DW47" s="15"/>
      <c r="DX47" s="15"/>
      <c r="DY47" s="15"/>
      <c r="DZ47" s="15"/>
      <c r="EA47" s="15"/>
      <c r="EB47" s="15"/>
      <c r="EC47" s="15"/>
      <c r="ED47" s="15"/>
      <c r="EE47" s="15"/>
      <c r="EF47" s="15"/>
      <c r="EG47" s="15"/>
      <c r="EH47" s="15"/>
      <c r="EI47" s="15"/>
      <c r="EJ47" s="15"/>
      <c r="EK47" s="15"/>
      <c r="EL47" s="15"/>
      <c r="EM47" s="15"/>
      <c r="EN47" s="15"/>
      <c r="EO47" s="15"/>
      <c r="EP47" s="15"/>
      <c r="EQ47" s="15"/>
      <c r="ER47" s="15"/>
      <c r="ES47" s="15"/>
      <c r="ET47" s="15"/>
      <c r="EU47" s="15"/>
      <c r="EV47" s="15"/>
      <c r="EW47" s="15"/>
      <c r="EX47" s="15"/>
      <c r="EY47" s="15"/>
      <c r="EZ47" s="15"/>
      <c r="FA47" s="15"/>
      <c r="FB47" s="15"/>
      <c r="FC47" s="15"/>
      <c r="FD47" s="15"/>
      <c r="FE47" s="15"/>
      <c r="FF47" s="15"/>
      <c r="FG47" s="15"/>
      <c r="FH47" s="15"/>
      <c r="FI47" s="15"/>
      <c r="FJ47" s="15"/>
      <c r="FK47" s="15"/>
      <c r="FL47" s="15"/>
      <c r="FM47" s="15"/>
      <c r="FN47" s="15"/>
      <c r="FO47" s="15"/>
      <c r="FP47" s="15"/>
      <c r="FQ47" s="15"/>
      <c r="FR47" s="15"/>
      <c r="FS47" s="15"/>
      <c r="FT47" s="15"/>
      <c r="FU47" s="15"/>
      <c r="FV47" s="15"/>
      <c r="FW47" s="15"/>
      <c r="FX47" s="15"/>
      <c r="FY47" s="15"/>
      <c r="FZ47" s="15"/>
      <c r="GA47" s="15"/>
      <c r="GB47" s="15"/>
      <c r="GC47" s="15"/>
      <c r="GD47" s="15"/>
      <c r="GE47" s="15"/>
      <c r="GF47" s="15"/>
      <c r="GG47" s="15"/>
      <c r="GH47" s="15"/>
      <c r="GI47" s="15"/>
      <c r="GJ47" s="15"/>
      <c r="GK47" s="15"/>
      <c r="GL47" s="15"/>
      <c r="GM47" s="15"/>
      <c r="GN47" s="15"/>
      <c r="GO47" s="15"/>
      <c r="GP47" s="15"/>
      <c r="GQ47" s="15"/>
      <c r="GR47" s="15"/>
      <c r="GS47" s="15"/>
      <c r="GT47" s="15"/>
      <c r="GU47" s="15"/>
      <c r="GV47" s="15"/>
      <c r="GW47" s="15"/>
      <c r="GX47" s="15"/>
      <c r="GY47" s="15"/>
      <c r="GZ47" s="15"/>
      <c r="HA47" s="15"/>
      <c r="HB47" s="15"/>
      <c r="HC47" s="15"/>
      <c r="HD47" s="15"/>
      <c r="HE47" s="15"/>
      <c r="HF47" s="15"/>
      <c r="HG47" s="15"/>
      <c r="HH47" s="15"/>
      <c r="HI47" s="15"/>
      <c r="HJ47" s="15"/>
      <c r="HK47" s="15"/>
      <c r="HL47" s="15"/>
      <c r="HM47" s="15"/>
      <c r="HN47" s="15"/>
      <c r="HO47" s="15"/>
      <c r="HP47" s="15"/>
      <c r="HQ47" s="15"/>
      <c r="HR47" s="15"/>
      <c r="HS47" s="15"/>
      <c r="HT47" s="15"/>
      <c r="HU47" s="15"/>
      <c r="HV47" s="15"/>
      <c r="HW47" s="15"/>
      <c r="HX47" s="15"/>
      <c r="HY47" s="15"/>
      <c r="HZ47" s="15"/>
      <c r="IA47" s="15"/>
      <c r="IB47" s="15"/>
      <c r="IC47" s="15"/>
      <c r="ID47" s="15"/>
      <c r="IE47" s="15"/>
      <c r="IF47" s="15"/>
      <c r="IG47" s="15"/>
      <c r="IH47" s="15"/>
      <c r="II47" s="15"/>
      <c r="IJ47" s="15"/>
      <c r="IK47" s="15"/>
      <c r="IL47" s="15"/>
      <c r="IM47" s="15"/>
      <c r="IN47" s="15"/>
      <c r="IO47" s="15"/>
      <c r="IP47" s="15"/>
      <c r="IQ47" s="15"/>
      <c r="IR47" s="15"/>
      <c r="IS47" s="15"/>
      <c r="IT47" s="15"/>
      <c r="IU47" s="15"/>
      <c r="IV47" s="15"/>
    </row>
    <row r="48" spans="1:256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9" ht="15" x14ac:dyDescent="0.2">
      <c r="A49" s="35" t="s">
        <v>58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</row>
    <row r="50" spans="1:19" x14ac:dyDescent="0.2">
      <c r="A50" s="3"/>
      <c r="B50" s="3"/>
      <c r="C50" s="6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1"/>
    </row>
    <row r="51" spans="1:19" ht="15" x14ac:dyDescent="0.25">
      <c r="A51" s="7"/>
      <c r="B51" s="7"/>
      <c r="C51" s="8"/>
      <c r="D51" s="7"/>
      <c r="E51" s="7"/>
      <c r="F51" s="7"/>
      <c r="G51" s="7"/>
      <c r="H51" s="32" t="s">
        <v>56</v>
      </c>
      <c r="I51" s="33"/>
      <c r="J51" s="7"/>
      <c r="K51" s="7"/>
      <c r="L51" s="7"/>
      <c r="M51" s="7"/>
      <c r="N51" s="7"/>
      <c r="O51" s="7"/>
      <c r="P51" s="1"/>
    </row>
    <row r="52" spans="1:19" ht="15" x14ac:dyDescent="0.25">
      <c r="A52" s="7"/>
      <c r="B52" s="7"/>
      <c r="C52" s="8"/>
      <c r="D52" s="7"/>
      <c r="E52" s="7"/>
      <c r="F52" s="7"/>
      <c r="G52" s="7"/>
      <c r="H52" s="9"/>
      <c r="I52" s="7"/>
      <c r="J52" s="7"/>
      <c r="K52" s="7"/>
      <c r="L52" s="7"/>
      <c r="M52" s="7"/>
      <c r="N52" s="7"/>
      <c r="O52" s="7"/>
      <c r="P52" s="1"/>
    </row>
    <row r="53" spans="1:19" x14ac:dyDescent="0.2">
      <c r="A53" s="10"/>
      <c r="B53" s="10"/>
      <c r="C53" s="11"/>
      <c r="D53" s="11"/>
      <c r="E53" s="11"/>
      <c r="F53" s="11"/>
      <c r="G53" s="11"/>
      <c r="H53" s="11" t="s">
        <v>1</v>
      </c>
      <c r="I53" s="11"/>
      <c r="J53" s="11"/>
      <c r="K53" s="11"/>
      <c r="L53" s="11"/>
      <c r="M53" s="11"/>
      <c r="N53" s="11"/>
      <c r="O53" s="11"/>
      <c r="P53" s="1"/>
    </row>
    <row r="54" spans="1:19" x14ac:dyDescent="0.2">
      <c r="A54" s="4"/>
      <c r="B54" s="4"/>
      <c r="C54" s="5"/>
      <c r="D54" s="5"/>
      <c r="E54" s="5"/>
      <c r="F54" s="5"/>
      <c r="G54" s="5"/>
      <c r="H54" s="5" t="s">
        <v>3</v>
      </c>
      <c r="I54" s="5"/>
      <c r="J54" s="5" t="s">
        <v>4</v>
      </c>
      <c r="K54" s="5" t="s">
        <v>5</v>
      </c>
      <c r="L54" s="5" t="s">
        <v>6</v>
      </c>
      <c r="M54" s="5" t="s">
        <v>7</v>
      </c>
      <c r="N54" s="5" t="s">
        <v>51</v>
      </c>
      <c r="O54" s="5"/>
      <c r="P54" s="1"/>
    </row>
    <row r="55" spans="1:19" ht="13.5" thickBot="1" x14ac:dyDescent="0.25">
      <c r="A55" s="4" t="s">
        <v>8</v>
      </c>
      <c r="B55" s="4"/>
      <c r="C55" s="5" t="s">
        <v>10</v>
      </c>
      <c r="D55" s="5"/>
      <c r="E55" s="5" t="s">
        <v>11</v>
      </c>
      <c r="F55" s="5" t="s">
        <v>12</v>
      </c>
      <c r="G55" s="5" t="s">
        <v>13</v>
      </c>
      <c r="H55" s="5" t="s">
        <v>14</v>
      </c>
      <c r="I55" s="5" t="s">
        <v>15</v>
      </c>
      <c r="J55" s="5" t="s">
        <v>16</v>
      </c>
      <c r="K55" s="5" t="s">
        <v>17</v>
      </c>
      <c r="L55" s="5" t="s">
        <v>18</v>
      </c>
      <c r="M55" s="5" t="s">
        <v>19</v>
      </c>
      <c r="N55" s="5" t="s">
        <v>52</v>
      </c>
      <c r="O55" s="5" t="s">
        <v>53</v>
      </c>
      <c r="P55" s="1"/>
    </row>
    <row r="56" spans="1:19" ht="13.5" thickTop="1" x14ac:dyDescent="0.2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1"/>
      <c r="Q56" s="21"/>
      <c r="R56" s="19"/>
      <c r="S56" s="19"/>
    </row>
    <row r="57" spans="1:19" x14ac:dyDescent="0.2">
      <c r="A57" s="21" t="s">
        <v>10</v>
      </c>
      <c r="B57" s="21"/>
      <c r="C57" s="21">
        <f>SUM(E57:O57)</f>
        <v>13461</v>
      </c>
      <c r="D57" s="21"/>
      <c r="E57" s="21">
        <f t="shared" ref="E57:O57" si="4">SUM(E59:E87)</f>
        <v>50</v>
      </c>
      <c r="F57" s="21">
        <f t="shared" si="4"/>
        <v>1369</v>
      </c>
      <c r="G57" s="21">
        <f t="shared" si="4"/>
        <v>467</v>
      </c>
      <c r="H57" s="21">
        <f t="shared" si="4"/>
        <v>2142</v>
      </c>
      <c r="I57" s="21">
        <f t="shared" si="4"/>
        <v>892</v>
      </c>
      <c r="J57" s="21">
        <f t="shared" si="4"/>
        <v>1479</v>
      </c>
      <c r="K57" s="21">
        <f t="shared" si="4"/>
        <v>4620</v>
      </c>
      <c r="L57" s="21">
        <f t="shared" si="4"/>
        <v>1188</v>
      </c>
      <c r="M57" s="21">
        <f t="shared" si="4"/>
        <v>643</v>
      </c>
      <c r="N57" s="21">
        <f t="shared" si="4"/>
        <v>546</v>
      </c>
      <c r="O57" s="21">
        <f t="shared" si="4"/>
        <v>65</v>
      </c>
      <c r="P57" s="21"/>
      <c r="Q57" s="21"/>
      <c r="R57" s="19"/>
      <c r="S57" s="19"/>
    </row>
    <row r="58" spans="1:19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19"/>
      <c r="S58" s="19"/>
    </row>
    <row r="59" spans="1:19" x14ac:dyDescent="0.2">
      <c r="A59" s="21" t="s">
        <v>20</v>
      </c>
      <c r="B59" s="21"/>
      <c r="C59" s="21">
        <f t="shared" ref="C59:C87" si="5">SUM(E59:O59)</f>
        <v>18</v>
      </c>
      <c r="D59" s="21"/>
      <c r="E59" s="25">
        <v>0</v>
      </c>
      <c r="F59" s="25">
        <v>4</v>
      </c>
      <c r="G59" s="25">
        <v>1</v>
      </c>
      <c r="H59" s="25">
        <v>5</v>
      </c>
      <c r="I59" s="25">
        <v>0</v>
      </c>
      <c r="J59" s="25">
        <v>2</v>
      </c>
      <c r="K59" s="25">
        <v>0</v>
      </c>
      <c r="L59" s="25">
        <v>2</v>
      </c>
      <c r="M59" s="25">
        <v>4</v>
      </c>
      <c r="N59" s="25">
        <v>0</v>
      </c>
      <c r="O59" s="25">
        <v>0</v>
      </c>
      <c r="P59" s="21"/>
      <c r="Q59" s="21"/>
      <c r="R59" s="19"/>
      <c r="S59" s="19"/>
    </row>
    <row r="60" spans="1:19" x14ac:dyDescent="0.2">
      <c r="A60" s="21" t="s">
        <v>21</v>
      </c>
      <c r="B60" s="21"/>
      <c r="C60" s="21">
        <f t="shared" si="5"/>
        <v>109</v>
      </c>
      <c r="D60" s="21"/>
      <c r="E60" s="25">
        <v>1</v>
      </c>
      <c r="F60" s="25">
        <v>15</v>
      </c>
      <c r="G60" s="25">
        <v>3</v>
      </c>
      <c r="H60" s="25">
        <v>21</v>
      </c>
      <c r="I60" s="25">
        <v>5</v>
      </c>
      <c r="J60" s="25">
        <v>13</v>
      </c>
      <c r="K60" s="25">
        <v>21</v>
      </c>
      <c r="L60" s="25">
        <v>14</v>
      </c>
      <c r="M60" s="25">
        <v>6</v>
      </c>
      <c r="N60" s="25">
        <v>4</v>
      </c>
      <c r="O60" s="25">
        <v>6</v>
      </c>
      <c r="P60" s="21"/>
      <c r="Q60" s="21"/>
      <c r="R60" s="19"/>
      <c r="S60" s="19"/>
    </row>
    <row r="61" spans="1:19" x14ac:dyDescent="0.2">
      <c r="A61" s="21" t="s">
        <v>22</v>
      </c>
      <c r="B61" s="21"/>
      <c r="C61" s="21">
        <f t="shared" si="5"/>
        <v>331</v>
      </c>
      <c r="D61" s="21"/>
      <c r="E61" s="25">
        <v>0</v>
      </c>
      <c r="F61" s="25">
        <v>38</v>
      </c>
      <c r="G61" s="25">
        <v>20</v>
      </c>
      <c r="H61" s="25">
        <v>70</v>
      </c>
      <c r="I61" s="25">
        <v>20</v>
      </c>
      <c r="J61" s="25">
        <v>32</v>
      </c>
      <c r="K61" s="25">
        <v>72</v>
      </c>
      <c r="L61" s="25">
        <v>39</v>
      </c>
      <c r="M61" s="25">
        <v>22</v>
      </c>
      <c r="N61" s="25">
        <v>15</v>
      </c>
      <c r="O61" s="25">
        <v>3</v>
      </c>
      <c r="P61" s="21"/>
      <c r="Q61" s="21"/>
      <c r="R61" s="19"/>
      <c r="S61" s="19"/>
    </row>
    <row r="62" spans="1:19" x14ac:dyDescent="0.2">
      <c r="A62" s="21" t="s">
        <v>23</v>
      </c>
      <c r="B62" s="21"/>
      <c r="C62" s="21">
        <f t="shared" si="5"/>
        <v>44</v>
      </c>
      <c r="D62" s="21"/>
      <c r="E62" s="25">
        <v>1</v>
      </c>
      <c r="F62" s="25">
        <v>3</v>
      </c>
      <c r="G62" s="25">
        <v>1</v>
      </c>
      <c r="H62" s="25">
        <v>8</v>
      </c>
      <c r="I62" s="25">
        <v>0</v>
      </c>
      <c r="J62" s="25">
        <v>3</v>
      </c>
      <c r="K62" s="25">
        <v>15</v>
      </c>
      <c r="L62" s="25">
        <v>7</v>
      </c>
      <c r="M62" s="25">
        <v>2</v>
      </c>
      <c r="N62" s="25">
        <v>3</v>
      </c>
      <c r="O62" s="25">
        <v>1</v>
      </c>
      <c r="P62" s="21"/>
      <c r="Q62" s="21"/>
      <c r="R62" s="19"/>
      <c r="S62" s="19"/>
    </row>
    <row r="63" spans="1:19" x14ac:dyDescent="0.2">
      <c r="A63" s="21" t="s">
        <v>24</v>
      </c>
      <c r="B63" s="21"/>
      <c r="C63" s="21">
        <f t="shared" si="5"/>
        <v>5</v>
      </c>
      <c r="D63" s="21"/>
      <c r="E63" s="25">
        <v>0</v>
      </c>
      <c r="F63" s="25">
        <v>2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  <c r="M63" s="25">
        <v>2</v>
      </c>
      <c r="N63" s="25">
        <v>1</v>
      </c>
      <c r="O63" s="25">
        <v>0</v>
      </c>
      <c r="P63" s="21"/>
      <c r="Q63" s="21"/>
      <c r="R63" s="19"/>
      <c r="S63" s="19"/>
    </row>
    <row r="64" spans="1:19" x14ac:dyDescent="0.2">
      <c r="A64" s="21" t="s">
        <v>25</v>
      </c>
      <c r="B64" s="21"/>
      <c r="C64" s="21">
        <f t="shared" si="5"/>
        <v>848</v>
      </c>
      <c r="D64" s="21"/>
      <c r="E64" s="25">
        <v>2</v>
      </c>
      <c r="F64" s="25">
        <v>97</v>
      </c>
      <c r="G64" s="25">
        <v>25</v>
      </c>
      <c r="H64" s="25">
        <v>159</v>
      </c>
      <c r="I64" s="25">
        <v>33</v>
      </c>
      <c r="J64" s="25">
        <v>98</v>
      </c>
      <c r="K64" s="25">
        <v>257</v>
      </c>
      <c r="L64" s="25">
        <v>98</v>
      </c>
      <c r="M64" s="25">
        <v>33</v>
      </c>
      <c r="N64" s="25">
        <v>44</v>
      </c>
      <c r="O64" s="25">
        <v>2</v>
      </c>
      <c r="P64" s="21"/>
      <c r="Q64" s="21"/>
      <c r="R64" s="19"/>
      <c r="S64" s="19"/>
    </row>
    <row r="65" spans="1:19" x14ac:dyDescent="0.2">
      <c r="A65" s="21" t="s">
        <v>26</v>
      </c>
      <c r="B65" s="21"/>
      <c r="C65" s="21">
        <f t="shared" si="5"/>
        <v>60</v>
      </c>
      <c r="D65" s="21"/>
      <c r="E65" s="25">
        <v>11</v>
      </c>
      <c r="F65" s="25">
        <v>10</v>
      </c>
      <c r="G65" s="25">
        <v>2</v>
      </c>
      <c r="H65" s="25">
        <v>14</v>
      </c>
      <c r="I65" s="25">
        <v>0</v>
      </c>
      <c r="J65" s="25">
        <v>2</v>
      </c>
      <c r="K65" s="25">
        <v>10</v>
      </c>
      <c r="L65" s="25">
        <v>2</v>
      </c>
      <c r="M65" s="25">
        <v>5</v>
      </c>
      <c r="N65" s="25">
        <v>4</v>
      </c>
      <c r="O65" s="25">
        <v>0</v>
      </c>
      <c r="P65" s="21"/>
      <c r="Q65" s="21"/>
      <c r="R65" s="19"/>
      <c r="S65" s="19"/>
    </row>
    <row r="66" spans="1:19" x14ac:dyDescent="0.2">
      <c r="A66" s="21" t="s">
        <v>27</v>
      </c>
      <c r="B66" s="21"/>
      <c r="C66" s="21">
        <f t="shared" si="5"/>
        <v>13</v>
      </c>
      <c r="D66" s="21"/>
      <c r="E66" s="25">
        <v>0</v>
      </c>
      <c r="F66" s="25">
        <v>0</v>
      </c>
      <c r="G66" s="25">
        <v>0</v>
      </c>
      <c r="H66" s="25">
        <v>3</v>
      </c>
      <c r="I66" s="25">
        <v>0</v>
      </c>
      <c r="J66" s="25">
        <v>0</v>
      </c>
      <c r="K66" s="25">
        <v>2</v>
      </c>
      <c r="L66" s="25">
        <v>2</v>
      </c>
      <c r="M66" s="25">
        <v>4</v>
      </c>
      <c r="N66" s="25">
        <v>2</v>
      </c>
      <c r="O66" s="25">
        <v>0</v>
      </c>
      <c r="P66" s="21"/>
      <c r="Q66" s="21"/>
      <c r="R66" s="19"/>
      <c r="S66" s="19"/>
    </row>
    <row r="67" spans="1:19" x14ac:dyDescent="0.2">
      <c r="A67" s="21" t="s">
        <v>28</v>
      </c>
      <c r="B67" s="21"/>
      <c r="C67" s="21">
        <f t="shared" si="5"/>
        <v>9</v>
      </c>
      <c r="D67" s="21"/>
      <c r="E67" s="25">
        <v>0</v>
      </c>
      <c r="F67" s="25">
        <v>1</v>
      </c>
      <c r="G67" s="25">
        <v>1</v>
      </c>
      <c r="H67" s="25">
        <v>1</v>
      </c>
      <c r="I67" s="25">
        <v>0</v>
      </c>
      <c r="J67" s="25">
        <v>0</v>
      </c>
      <c r="K67" s="25">
        <v>1</v>
      </c>
      <c r="L67" s="25">
        <v>0</v>
      </c>
      <c r="M67" s="25">
        <v>4</v>
      </c>
      <c r="N67" s="25">
        <v>0</v>
      </c>
      <c r="O67" s="25">
        <v>1</v>
      </c>
      <c r="P67" s="21"/>
      <c r="Q67" s="21"/>
      <c r="R67" s="19"/>
      <c r="S67" s="19"/>
    </row>
    <row r="68" spans="1:19" x14ac:dyDescent="0.2">
      <c r="A68" s="21" t="s">
        <v>29</v>
      </c>
      <c r="B68" s="21"/>
      <c r="C68" s="21">
        <f t="shared" si="5"/>
        <v>61</v>
      </c>
      <c r="D68" s="21"/>
      <c r="E68" s="25">
        <v>0</v>
      </c>
      <c r="F68" s="25">
        <v>10</v>
      </c>
      <c r="G68" s="25">
        <v>2</v>
      </c>
      <c r="H68" s="25">
        <v>9</v>
      </c>
      <c r="I68" s="25">
        <v>1</v>
      </c>
      <c r="J68" s="25">
        <v>6</v>
      </c>
      <c r="K68" s="25">
        <v>18</v>
      </c>
      <c r="L68" s="25">
        <v>0</v>
      </c>
      <c r="M68" s="25">
        <v>11</v>
      </c>
      <c r="N68" s="25">
        <v>2</v>
      </c>
      <c r="O68" s="25">
        <v>2</v>
      </c>
      <c r="P68" s="21"/>
      <c r="Q68" s="21"/>
      <c r="R68" s="19"/>
      <c r="S68" s="19"/>
    </row>
    <row r="69" spans="1:19" x14ac:dyDescent="0.2">
      <c r="A69" s="21" t="s">
        <v>30</v>
      </c>
      <c r="B69" s="21"/>
      <c r="C69" s="21">
        <f t="shared" si="5"/>
        <v>161</v>
      </c>
      <c r="D69" s="21"/>
      <c r="E69" s="25">
        <v>1</v>
      </c>
      <c r="F69" s="25">
        <v>31</v>
      </c>
      <c r="G69" s="25">
        <v>5</v>
      </c>
      <c r="H69" s="25">
        <v>28</v>
      </c>
      <c r="I69" s="25">
        <v>4</v>
      </c>
      <c r="J69" s="25">
        <v>24</v>
      </c>
      <c r="K69" s="25">
        <v>31</v>
      </c>
      <c r="L69" s="25">
        <v>16</v>
      </c>
      <c r="M69" s="25">
        <v>15</v>
      </c>
      <c r="N69" s="25">
        <v>6</v>
      </c>
      <c r="O69" s="25">
        <v>0</v>
      </c>
      <c r="P69" s="21"/>
      <c r="Q69" s="21"/>
      <c r="R69" s="19"/>
      <c r="S69" s="19"/>
    </row>
    <row r="70" spans="1:19" x14ac:dyDescent="0.2">
      <c r="A70" s="21" t="s">
        <v>31</v>
      </c>
      <c r="B70" s="21"/>
      <c r="C70" s="21">
        <f t="shared" si="5"/>
        <v>22</v>
      </c>
      <c r="D70" s="21"/>
      <c r="E70" s="25">
        <v>0</v>
      </c>
      <c r="F70" s="25">
        <v>4</v>
      </c>
      <c r="G70" s="25">
        <v>2</v>
      </c>
      <c r="H70" s="25">
        <v>3</v>
      </c>
      <c r="I70" s="25">
        <v>0</v>
      </c>
      <c r="J70" s="25">
        <v>4</v>
      </c>
      <c r="K70" s="25">
        <v>5</v>
      </c>
      <c r="L70" s="25">
        <v>2</v>
      </c>
      <c r="M70" s="25">
        <v>0</v>
      </c>
      <c r="N70" s="25">
        <v>2</v>
      </c>
      <c r="O70" s="25">
        <v>0</v>
      </c>
      <c r="P70" s="21"/>
      <c r="Q70" s="21"/>
      <c r="R70" s="19"/>
      <c r="S70" s="19"/>
    </row>
    <row r="71" spans="1:19" x14ac:dyDescent="0.2">
      <c r="A71" s="21" t="s">
        <v>32</v>
      </c>
      <c r="B71" s="21"/>
      <c r="C71" s="21">
        <f t="shared" si="5"/>
        <v>28</v>
      </c>
      <c r="D71" s="21"/>
      <c r="E71" s="25">
        <v>1</v>
      </c>
      <c r="F71" s="25">
        <v>5</v>
      </c>
      <c r="G71" s="25">
        <v>1</v>
      </c>
      <c r="H71" s="25">
        <v>2</v>
      </c>
      <c r="I71" s="25">
        <v>1</v>
      </c>
      <c r="J71" s="25">
        <v>5</v>
      </c>
      <c r="K71" s="25">
        <v>4</v>
      </c>
      <c r="L71" s="25">
        <v>1</v>
      </c>
      <c r="M71" s="25">
        <v>7</v>
      </c>
      <c r="N71" s="25">
        <v>1</v>
      </c>
      <c r="O71" s="25">
        <v>0</v>
      </c>
      <c r="P71" s="21"/>
      <c r="Q71" s="21"/>
      <c r="R71" s="19"/>
      <c r="S71" s="19"/>
    </row>
    <row r="72" spans="1:19" x14ac:dyDescent="0.2">
      <c r="A72" s="21" t="s">
        <v>33</v>
      </c>
      <c r="B72" s="21"/>
      <c r="C72" s="21">
        <f t="shared" si="5"/>
        <v>26</v>
      </c>
      <c r="D72" s="21"/>
      <c r="E72" s="25">
        <v>0</v>
      </c>
      <c r="F72" s="25">
        <v>9</v>
      </c>
      <c r="G72" s="25">
        <v>0</v>
      </c>
      <c r="H72" s="25">
        <v>8</v>
      </c>
      <c r="I72" s="25">
        <v>0</v>
      </c>
      <c r="J72" s="25">
        <v>2</v>
      </c>
      <c r="K72" s="25">
        <v>2</v>
      </c>
      <c r="L72" s="25">
        <v>2</v>
      </c>
      <c r="M72" s="25">
        <v>2</v>
      </c>
      <c r="N72" s="25">
        <v>1</v>
      </c>
      <c r="O72" s="25">
        <v>0</v>
      </c>
      <c r="P72" s="21"/>
      <c r="Q72" s="21"/>
      <c r="R72" s="19"/>
      <c r="S72" s="19"/>
    </row>
    <row r="73" spans="1:19" x14ac:dyDescent="0.2">
      <c r="A73" s="21" t="s">
        <v>34</v>
      </c>
      <c r="B73" s="21"/>
      <c r="C73" s="21">
        <f t="shared" si="5"/>
        <v>30</v>
      </c>
      <c r="D73" s="21"/>
      <c r="E73" s="25">
        <v>0</v>
      </c>
      <c r="F73" s="25">
        <v>8</v>
      </c>
      <c r="G73" s="25">
        <v>1</v>
      </c>
      <c r="H73" s="25">
        <v>2</v>
      </c>
      <c r="I73" s="25">
        <v>0</v>
      </c>
      <c r="J73" s="25">
        <v>3</v>
      </c>
      <c r="K73" s="25">
        <v>9</v>
      </c>
      <c r="L73" s="25">
        <v>4</v>
      </c>
      <c r="M73" s="25">
        <v>1</v>
      </c>
      <c r="N73" s="25">
        <v>2</v>
      </c>
      <c r="O73" s="25">
        <v>0</v>
      </c>
      <c r="P73" s="21"/>
      <c r="Q73" s="21"/>
      <c r="R73" s="19"/>
      <c r="S73" s="19"/>
    </row>
    <row r="74" spans="1:19" x14ac:dyDescent="0.2">
      <c r="A74" s="21" t="s">
        <v>35</v>
      </c>
      <c r="B74" s="21"/>
      <c r="C74" s="21">
        <f t="shared" si="5"/>
        <v>3</v>
      </c>
      <c r="D74" s="21"/>
      <c r="E74" s="25">
        <v>0</v>
      </c>
      <c r="F74" s="25">
        <v>1</v>
      </c>
      <c r="G74" s="25">
        <v>0</v>
      </c>
      <c r="H74" s="25">
        <v>2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21"/>
      <c r="Q74" s="21"/>
      <c r="R74" s="19"/>
      <c r="S74" s="19"/>
    </row>
    <row r="75" spans="1:19" x14ac:dyDescent="0.2">
      <c r="A75" s="21" t="s">
        <v>36</v>
      </c>
      <c r="B75" s="21"/>
      <c r="C75" s="21">
        <f t="shared" si="5"/>
        <v>7</v>
      </c>
      <c r="D75" s="21"/>
      <c r="E75" s="25">
        <v>0</v>
      </c>
      <c r="F75" s="25">
        <v>2</v>
      </c>
      <c r="G75" s="25">
        <v>1</v>
      </c>
      <c r="H75" s="25">
        <v>1</v>
      </c>
      <c r="I75" s="25">
        <v>0</v>
      </c>
      <c r="J75" s="25">
        <v>0</v>
      </c>
      <c r="K75" s="25">
        <v>0</v>
      </c>
      <c r="L75" s="25">
        <v>2</v>
      </c>
      <c r="M75" s="25">
        <v>1</v>
      </c>
      <c r="N75" s="25">
        <v>0</v>
      </c>
      <c r="O75" s="25">
        <v>0</v>
      </c>
      <c r="P75" s="21"/>
      <c r="Q75" s="21"/>
      <c r="R75" s="19"/>
      <c r="S75" s="19"/>
    </row>
    <row r="76" spans="1:19" x14ac:dyDescent="0.2">
      <c r="A76" s="21" t="s">
        <v>37</v>
      </c>
      <c r="B76" s="21"/>
      <c r="C76" s="21">
        <f t="shared" si="5"/>
        <v>7388</v>
      </c>
      <c r="D76" s="21"/>
      <c r="E76" s="25">
        <v>19</v>
      </c>
      <c r="F76" s="25">
        <v>542</v>
      </c>
      <c r="G76" s="25">
        <v>268</v>
      </c>
      <c r="H76" s="25">
        <v>1035</v>
      </c>
      <c r="I76" s="25">
        <v>590</v>
      </c>
      <c r="J76" s="25">
        <v>827</v>
      </c>
      <c r="K76" s="25">
        <v>2946</v>
      </c>
      <c r="L76" s="25">
        <v>615</v>
      </c>
      <c r="M76" s="25">
        <v>263</v>
      </c>
      <c r="N76" s="25">
        <v>257</v>
      </c>
      <c r="O76" s="25">
        <v>26</v>
      </c>
      <c r="P76" s="21"/>
      <c r="Q76" s="21"/>
      <c r="R76" s="19"/>
      <c r="S76" s="19"/>
    </row>
    <row r="77" spans="1:19" x14ac:dyDescent="0.2">
      <c r="A77" s="21" t="s">
        <v>38</v>
      </c>
      <c r="B77" s="21"/>
      <c r="C77" s="21">
        <f t="shared" si="5"/>
        <v>19</v>
      </c>
      <c r="D77" s="21"/>
      <c r="E77" s="25">
        <v>1</v>
      </c>
      <c r="F77" s="25">
        <v>4</v>
      </c>
      <c r="G77" s="25">
        <v>0</v>
      </c>
      <c r="H77" s="25">
        <v>5</v>
      </c>
      <c r="I77" s="25">
        <v>0</v>
      </c>
      <c r="J77" s="25">
        <v>3</v>
      </c>
      <c r="K77" s="25">
        <v>3</v>
      </c>
      <c r="L77" s="25">
        <v>1</v>
      </c>
      <c r="M77" s="25">
        <v>1</v>
      </c>
      <c r="N77" s="25">
        <v>0</v>
      </c>
      <c r="O77" s="25">
        <v>1</v>
      </c>
      <c r="P77" s="21"/>
      <c r="Q77" s="21"/>
      <c r="R77" s="19"/>
      <c r="S77" s="19"/>
    </row>
    <row r="78" spans="1:19" x14ac:dyDescent="0.2">
      <c r="A78" s="21" t="s">
        <v>39</v>
      </c>
      <c r="B78" s="21"/>
      <c r="C78" s="21">
        <f t="shared" si="5"/>
        <v>53</v>
      </c>
      <c r="D78" s="21"/>
      <c r="E78" s="25">
        <v>0</v>
      </c>
      <c r="F78" s="25">
        <v>9</v>
      </c>
      <c r="G78" s="25">
        <v>1</v>
      </c>
      <c r="H78" s="25">
        <v>12</v>
      </c>
      <c r="I78" s="25">
        <v>1</v>
      </c>
      <c r="J78" s="25">
        <v>4</v>
      </c>
      <c r="K78" s="25">
        <v>9</v>
      </c>
      <c r="L78" s="25">
        <v>6</v>
      </c>
      <c r="M78" s="25">
        <v>4</v>
      </c>
      <c r="N78" s="25">
        <v>3</v>
      </c>
      <c r="O78" s="25">
        <v>4</v>
      </c>
      <c r="P78" s="21"/>
      <c r="Q78" s="21"/>
      <c r="R78" s="19"/>
      <c r="S78" s="19"/>
    </row>
    <row r="79" spans="1:19" x14ac:dyDescent="0.2">
      <c r="A79" s="21" t="s">
        <v>40</v>
      </c>
      <c r="B79" s="21"/>
      <c r="C79" s="21">
        <f t="shared" si="5"/>
        <v>40</v>
      </c>
      <c r="D79" s="21"/>
      <c r="E79" s="25">
        <v>0</v>
      </c>
      <c r="F79" s="25">
        <v>5</v>
      </c>
      <c r="G79" s="25">
        <v>1</v>
      </c>
      <c r="H79" s="25">
        <v>7</v>
      </c>
      <c r="I79" s="25">
        <v>1</v>
      </c>
      <c r="J79" s="25">
        <v>2</v>
      </c>
      <c r="K79" s="25">
        <v>11</v>
      </c>
      <c r="L79" s="25">
        <v>7</v>
      </c>
      <c r="M79" s="25">
        <v>3</v>
      </c>
      <c r="N79" s="25">
        <v>2</v>
      </c>
      <c r="O79" s="25">
        <v>1</v>
      </c>
      <c r="P79" s="21"/>
      <c r="Q79" s="21"/>
      <c r="R79" s="19"/>
      <c r="S79" s="19"/>
    </row>
    <row r="80" spans="1:19" x14ac:dyDescent="0.2">
      <c r="A80" s="21" t="s">
        <v>41</v>
      </c>
      <c r="B80" s="21"/>
      <c r="C80" s="21">
        <f t="shared" si="5"/>
        <v>351</v>
      </c>
      <c r="D80" s="21"/>
      <c r="E80" s="25">
        <v>2</v>
      </c>
      <c r="F80" s="25">
        <v>24</v>
      </c>
      <c r="G80" s="25">
        <v>9</v>
      </c>
      <c r="H80" s="25">
        <v>53</v>
      </c>
      <c r="I80" s="25">
        <v>26</v>
      </c>
      <c r="J80" s="25">
        <v>49</v>
      </c>
      <c r="K80" s="25">
        <v>123</v>
      </c>
      <c r="L80" s="25">
        <v>26</v>
      </c>
      <c r="M80" s="25">
        <v>18</v>
      </c>
      <c r="N80" s="25">
        <v>21</v>
      </c>
      <c r="O80" s="25">
        <v>0</v>
      </c>
      <c r="P80" s="21"/>
      <c r="Q80" s="21"/>
      <c r="R80" s="19"/>
      <c r="S80" s="19"/>
    </row>
    <row r="81" spans="1:19" x14ac:dyDescent="0.2">
      <c r="A81" s="21" t="s">
        <v>42</v>
      </c>
      <c r="B81" s="21"/>
      <c r="C81" s="21">
        <f t="shared" si="5"/>
        <v>135</v>
      </c>
      <c r="D81" s="21"/>
      <c r="E81" s="25">
        <v>0</v>
      </c>
      <c r="F81" s="25">
        <v>28</v>
      </c>
      <c r="G81" s="25">
        <v>5</v>
      </c>
      <c r="H81" s="25">
        <v>28</v>
      </c>
      <c r="I81" s="25">
        <v>7</v>
      </c>
      <c r="J81" s="25">
        <v>11</v>
      </c>
      <c r="K81" s="25">
        <v>23</v>
      </c>
      <c r="L81" s="25">
        <v>15</v>
      </c>
      <c r="M81" s="25">
        <v>11</v>
      </c>
      <c r="N81" s="25">
        <v>5</v>
      </c>
      <c r="O81" s="25">
        <v>2</v>
      </c>
      <c r="P81" s="21"/>
      <c r="Q81" s="21"/>
      <c r="R81" s="19"/>
      <c r="S81" s="19"/>
    </row>
    <row r="82" spans="1:19" x14ac:dyDescent="0.2">
      <c r="A82" s="21" t="s">
        <v>43</v>
      </c>
      <c r="B82" s="21"/>
      <c r="C82" s="21">
        <f t="shared" si="5"/>
        <v>80</v>
      </c>
      <c r="D82" s="21"/>
      <c r="E82" s="25">
        <v>5</v>
      </c>
      <c r="F82" s="25">
        <v>9</v>
      </c>
      <c r="G82" s="25">
        <v>1</v>
      </c>
      <c r="H82" s="25">
        <v>20</v>
      </c>
      <c r="I82" s="25">
        <v>4</v>
      </c>
      <c r="J82" s="25">
        <v>6</v>
      </c>
      <c r="K82" s="25">
        <v>19</v>
      </c>
      <c r="L82" s="25">
        <v>5</v>
      </c>
      <c r="M82" s="25">
        <v>8</v>
      </c>
      <c r="N82" s="25">
        <v>3</v>
      </c>
      <c r="O82" s="25">
        <v>0</v>
      </c>
      <c r="P82" s="21"/>
      <c r="Q82" s="21"/>
      <c r="R82" s="19"/>
      <c r="S82" s="19"/>
    </row>
    <row r="83" spans="1:19" x14ac:dyDescent="0.2">
      <c r="A83" s="21" t="s">
        <v>44</v>
      </c>
      <c r="B83" s="21"/>
      <c r="C83" s="21">
        <f t="shared" si="5"/>
        <v>2139</v>
      </c>
      <c r="D83" s="21"/>
      <c r="E83" s="25">
        <v>2</v>
      </c>
      <c r="F83" s="25">
        <v>274</v>
      </c>
      <c r="G83" s="25">
        <v>59</v>
      </c>
      <c r="H83" s="25">
        <v>404</v>
      </c>
      <c r="I83" s="25">
        <v>149</v>
      </c>
      <c r="J83" s="25">
        <v>228</v>
      </c>
      <c r="K83" s="25">
        <v>640</v>
      </c>
      <c r="L83" s="25">
        <v>182</v>
      </c>
      <c r="M83" s="25">
        <v>112</v>
      </c>
      <c r="N83" s="25">
        <v>82</v>
      </c>
      <c r="O83" s="25">
        <v>7</v>
      </c>
      <c r="P83" s="21"/>
      <c r="Q83" s="21"/>
      <c r="R83" s="19"/>
      <c r="S83" s="19"/>
    </row>
    <row r="84" spans="1:19" x14ac:dyDescent="0.2">
      <c r="A84" s="21" t="s">
        <v>45</v>
      </c>
      <c r="B84" s="21"/>
      <c r="C84" s="21">
        <f t="shared" si="5"/>
        <v>136</v>
      </c>
      <c r="D84" s="21"/>
      <c r="E84" s="25">
        <v>0</v>
      </c>
      <c r="F84" s="25">
        <v>26</v>
      </c>
      <c r="G84" s="25">
        <v>4</v>
      </c>
      <c r="H84" s="25">
        <v>20</v>
      </c>
      <c r="I84" s="25">
        <v>3</v>
      </c>
      <c r="J84" s="25">
        <v>10</v>
      </c>
      <c r="K84" s="25">
        <v>44</v>
      </c>
      <c r="L84" s="25">
        <v>9</v>
      </c>
      <c r="M84" s="25">
        <v>14</v>
      </c>
      <c r="N84" s="25">
        <v>5</v>
      </c>
      <c r="O84" s="25">
        <v>1</v>
      </c>
      <c r="P84" s="21"/>
      <c r="Q84" s="21"/>
      <c r="R84" s="19"/>
      <c r="S84" s="19"/>
    </row>
    <row r="85" spans="1:19" x14ac:dyDescent="0.2">
      <c r="A85" s="21" t="s">
        <v>46</v>
      </c>
      <c r="B85" s="21"/>
      <c r="C85" s="21">
        <f t="shared" si="5"/>
        <v>689</v>
      </c>
      <c r="D85" s="21"/>
      <c r="E85" s="25">
        <v>4</v>
      </c>
      <c r="F85" s="25">
        <v>114</v>
      </c>
      <c r="G85" s="25">
        <v>27</v>
      </c>
      <c r="H85" s="25">
        <v>100</v>
      </c>
      <c r="I85" s="25">
        <v>26</v>
      </c>
      <c r="J85" s="25">
        <v>76</v>
      </c>
      <c r="K85" s="25">
        <v>189</v>
      </c>
      <c r="L85" s="25">
        <v>68</v>
      </c>
      <c r="M85" s="25">
        <v>44</v>
      </c>
      <c r="N85" s="25">
        <v>38</v>
      </c>
      <c r="O85" s="25">
        <v>3</v>
      </c>
      <c r="P85" s="21"/>
      <c r="Q85" s="21"/>
      <c r="R85" s="19"/>
      <c r="S85" s="19"/>
    </row>
    <row r="86" spans="1:19" x14ac:dyDescent="0.2">
      <c r="A86" s="21" t="s">
        <v>47</v>
      </c>
      <c r="B86" s="21"/>
      <c r="C86" s="21">
        <f t="shared" si="5"/>
        <v>9</v>
      </c>
      <c r="D86" s="21"/>
      <c r="E86" s="25">
        <v>0</v>
      </c>
      <c r="F86" s="25">
        <v>2</v>
      </c>
      <c r="G86" s="25">
        <v>0</v>
      </c>
      <c r="H86" s="25">
        <v>1</v>
      </c>
      <c r="I86" s="25">
        <v>0</v>
      </c>
      <c r="J86" s="25">
        <v>0</v>
      </c>
      <c r="K86" s="25">
        <v>1</v>
      </c>
      <c r="L86" s="25">
        <v>2</v>
      </c>
      <c r="M86" s="25">
        <v>3</v>
      </c>
      <c r="N86" s="25">
        <v>0</v>
      </c>
      <c r="O86" s="25">
        <v>0</v>
      </c>
      <c r="P86" s="21"/>
      <c r="Q86" s="21"/>
      <c r="R86" s="19"/>
      <c r="S86" s="19"/>
    </row>
    <row r="87" spans="1:19" x14ac:dyDescent="0.2">
      <c r="A87" s="21" t="s">
        <v>48</v>
      </c>
      <c r="B87" s="21"/>
      <c r="C87" s="21">
        <f t="shared" si="5"/>
        <v>647</v>
      </c>
      <c r="D87" s="21"/>
      <c r="E87" s="25">
        <v>0</v>
      </c>
      <c r="F87" s="25">
        <v>92</v>
      </c>
      <c r="G87" s="25">
        <v>27</v>
      </c>
      <c r="H87" s="25">
        <v>121</v>
      </c>
      <c r="I87" s="25">
        <v>21</v>
      </c>
      <c r="J87" s="25">
        <v>69</v>
      </c>
      <c r="K87" s="25">
        <v>165</v>
      </c>
      <c r="L87" s="25">
        <v>61</v>
      </c>
      <c r="M87" s="25">
        <v>43</v>
      </c>
      <c r="N87" s="25">
        <v>43</v>
      </c>
      <c r="O87" s="25">
        <v>5</v>
      </c>
      <c r="P87" s="21"/>
      <c r="Q87" s="21"/>
      <c r="R87" s="19"/>
      <c r="S87" s="19"/>
    </row>
    <row r="88" spans="1:19" x14ac:dyDescent="0.2">
      <c r="A88" s="27"/>
      <c r="B88" s="27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19"/>
      <c r="S88" s="19"/>
    </row>
    <row r="89" spans="1:19" x14ac:dyDescent="0.2">
      <c r="A89" s="21" t="s">
        <v>60</v>
      </c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19"/>
      <c r="S89" s="19"/>
    </row>
    <row r="91" spans="1:19" x14ac:dyDescent="0.2">
      <c r="A91" s="1"/>
      <c r="C91" s="17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9" x14ac:dyDescent="0.2">
      <c r="A92" s="1"/>
      <c r="C92" s="17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9" x14ac:dyDescent="0.2">
      <c r="A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9" x14ac:dyDescent="0.2">
      <c r="A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7"/>
      <c r="O94" s="1"/>
    </row>
    <row r="95" spans="1:19" x14ac:dyDescent="0.2">
      <c r="A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7"/>
      <c r="O95" s="17"/>
    </row>
    <row r="96" spans="1:19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7"/>
      <c r="O96" s="1"/>
    </row>
    <row r="97" spans="2:11" x14ac:dyDescent="0.2">
      <c r="B97" s="18"/>
      <c r="C97" s="18"/>
      <c r="D97" s="18"/>
      <c r="E97" s="18"/>
      <c r="F97" s="18"/>
      <c r="G97" s="18"/>
      <c r="H97" s="18"/>
      <c r="I97" s="18"/>
      <c r="J97" s="18"/>
      <c r="K97" s="18"/>
    </row>
    <row r="98" spans="2:11" x14ac:dyDescent="0.2">
      <c r="B98" s="18"/>
      <c r="C98" s="18"/>
      <c r="D98" s="18"/>
      <c r="E98" s="18"/>
      <c r="F98" s="18"/>
      <c r="G98" s="18"/>
      <c r="H98" s="18"/>
      <c r="I98" s="18"/>
      <c r="J98" s="18"/>
      <c r="K98" s="18"/>
    </row>
    <row r="99" spans="2:11" x14ac:dyDescent="0.2">
      <c r="B99" s="18"/>
      <c r="C99" s="18"/>
      <c r="D99" s="18"/>
      <c r="E99" s="18"/>
      <c r="F99" s="18"/>
      <c r="G99" s="18"/>
      <c r="H99" s="18"/>
      <c r="I99" s="18"/>
      <c r="J99" s="18"/>
      <c r="K99" s="18"/>
    </row>
    <row r="100" spans="2:11" x14ac:dyDescent="0.2">
      <c r="B100" s="18"/>
      <c r="C100" s="18"/>
      <c r="D100" s="18"/>
      <c r="E100" s="18"/>
      <c r="F100" s="18"/>
      <c r="G100" s="18"/>
      <c r="H100" s="18"/>
      <c r="I100" s="18"/>
      <c r="J100" s="18"/>
      <c r="K100" s="18"/>
    </row>
    <row r="101" spans="2:11" x14ac:dyDescent="0.2">
      <c r="B101" s="18"/>
      <c r="C101" s="18"/>
      <c r="D101" s="18"/>
      <c r="E101" s="18"/>
      <c r="F101" s="18"/>
      <c r="G101" s="18"/>
      <c r="H101" s="18"/>
      <c r="I101" s="18"/>
      <c r="J101" s="18"/>
      <c r="K101" s="18"/>
    </row>
    <row r="102" spans="2:11" x14ac:dyDescent="0.2">
      <c r="B102" s="18"/>
      <c r="C102" s="18"/>
      <c r="D102" s="18"/>
      <c r="E102" s="18"/>
      <c r="F102" s="18"/>
      <c r="G102" s="18"/>
      <c r="H102" s="18"/>
      <c r="I102" s="18"/>
      <c r="J102" s="18"/>
      <c r="K102" s="18"/>
    </row>
    <row r="103" spans="2:11" x14ac:dyDescent="0.2">
      <c r="B103" s="18"/>
      <c r="C103" s="18"/>
      <c r="D103" s="18"/>
      <c r="E103" s="18"/>
      <c r="F103" s="18"/>
      <c r="G103" s="18"/>
      <c r="H103" s="18"/>
      <c r="I103" s="18"/>
      <c r="J103" s="18"/>
      <c r="K103" s="18"/>
    </row>
    <row r="104" spans="2:11" x14ac:dyDescent="0.2">
      <c r="B104" s="18"/>
      <c r="C104" s="18"/>
      <c r="D104" s="18"/>
      <c r="E104" s="18"/>
      <c r="F104" s="18"/>
      <c r="G104" s="18"/>
      <c r="H104" s="18"/>
      <c r="I104" s="18"/>
      <c r="J104" s="18"/>
      <c r="K104" s="18"/>
    </row>
    <row r="105" spans="2:11" x14ac:dyDescent="0.2">
      <c r="B105" s="18"/>
      <c r="C105" s="18"/>
      <c r="D105" s="18"/>
      <c r="E105" s="18"/>
      <c r="F105" s="18"/>
      <c r="G105" s="18"/>
      <c r="H105" s="18"/>
      <c r="I105" s="18"/>
      <c r="J105" s="18"/>
      <c r="K105" s="18"/>
    </row>
    <row r="106" spans="2:11" x14ac:dyDescent="0.2">
      <c r="B106" s="18"/>
      <c r="C106" s="18"/>
      <c r="D106" s="18"/>
      <c r="E106" s="18"/>
      <c r="F106" s="18"/>
      <c r="G106" s="18"/>
      <c r="H106" s="18"/>
      <c r="I106" s="18"/>
      <c r="J106" s="18"/>
      <c r="K106" s="18"/>
    </row>
    <row r="107" spans="2:11" x14ac:dyDescent="0.2">
      <c r="B107" s="18"/>
      <c r="C107" s="18"/>
      <c r="D107" s="18"/>
      <c r="E107" s="18"/>
      <c r="F107" s="18"/>
      <c r="G107" s="18"/>
      <c r="H107" s="18"/>
      <c r="I107" s="18"/>
      <c r="J107" s="18"/>
      <c r="K107" s="18"/>
    </row>
    <row r="108" spans="2:11" x14ac:dyDescent="0.2">
      <c r="B108" s="18"/>
      <c r="C108" s="18"/>
      <c r="D108" s="18"/>
      <c r="E108" s="18"/>
      <c r="F108" s="18"/>
      <c r="G108" s="18"/>
      <c r="H108" s="18"/>
      <c r="I108" s="18"/>
      <c r="J108" s="18"/>
      <c r="K108" s="18"/>
    </row>
    <row r="109" spans="2:11" x14ac:dyDescent="0.2">
      <c r="B109" s="18"/>
      <c r="C109" s="18"/>
      <c r="D109" s="18"/>
      <c r="E109" s="18"/>
      <c r="F109" s="18"/>
      <c r="G109" s="18"/>
      <c r="H109" s="18"/>
      <c r="I109" s="18"/>
      <c r="J109" s="18"/>
      <c r="K109" s="18"/>
    </row>
    <row r="110" spans="2:11" x14ac:dyDescent="0.2">
      <c r="B110" s="18"/>
      <c r="C110" s="18"/>
      <c r="D110" s="18"/>
      <c r="E110" s="18"/>
      <c r="F110" s="18"/>
      <c r="G110" s="18"/>
      <c r="H110" s="18"/>
      <c r="I110" s="18"/>
      <c r="J110" s="18"/>
      <c r="K110" s="18"/>
    </row>
    <row r="111" spans="2:11" x14ac:dyDescent="0.2">
      <c r="B111" s="18"/>
      <c r="C111" s="18"/>
      <c r="D111" s="18"/>
      <c r="E111" s="18"/>
      <c r="F111" s="18"/>
      <c r="G111" s="18"/>
      <c r="H111" s="18"/>
      <c r="I111" s="18"/>
      <c r="J111" s="18"/>
      <c r="K111" s="18"/>
    </row>
    <row r="112" spans="2:11" x14ac:dyDescent="0.2">
      <c r="B112" s="18"/>
      <c r="C112" s="18"/>
      <c r="D112" s="18"/>
      <c r="E112" s="18"/>
      <c r="F112" s="18"/>
      <c r="G112" s="18"/>
      <c r="H112" s="18"/>
      <c r="I112" s="18"/>
      <c r="J112" s="18"/>
      <c r="K112" s="18"/>
    </row>
    <row r="113" spans="2:11" x14ac:dyDescent="0.2">
      <c r="B113" s="18"/>
      <c r="C113" s="18"/>
      <c r="D113" s="18"/>
      <c r="E113" s="18"/>
      <c r="F113" s="18"/>
      <c r="G113" s="18"/>
      <c r="H113" s="18"/>
      <c r="I113" s="18"/>
      <c r="J113" s="18"/>
      <c r="K113" s="18"/>
    </row>
    <row r="114" spans="2:11" x14ac:dyDescent="0.2">
      <c r="B114" s="18"/>
      <c r="C114" s="18"/>
      <c r="D114" s="18"/>
      <c r="E114" s="18"/>
      <c r="F114" s="18"/>
      <c r="G114" s="18"/>
      <c r="H114" s="18"/>
      <c r="I114" s="18"/>
      <c r="J114" s="18"/>
      <c r="K114" s="18"/>
    </row>
    <row r="115" spans="2:11" x14ac:dyDescent="0.2">
      <c r="B115" s="18"/>
      <c r="C115" s="18"/>
      <c r="D115" s="18"/>
      <c r="E115" s="18"/>
      <c r="F115" s="18"/>
      <c r="G115" s="18"/>
      <c r="H115" s="18"/>
      <c r="I115" s="18"/>
      <c r="J115" s="18"/>
      <c r="K115" s="18"/>
    </row>
    <row r="116" spans="2:11" x14ac:dyDescent="0.2">
      <c r="B116" s="18"/>
      <c r="C116" s="18"/>
      <c r="D116" s="18"/>
      <c r="E116" s="18"/>
      <c r="F116" s="18"/>
      <c r="G116" s="18"/>
      <c r="H116" s="18"/>
      <c r="I116" s="18"/>
      <c r="J116" s="18"/>
      <c r="K116" s="18"/>
    </row>
    <row r="117" spans="2:11" x14ac:dyDescent="0.2">
      <c r="B117" s="18"/>
      <c r="C117" s="18"/>
      <c r="D117" s="18"/>
      <c r="E117" s="18"/>
      <c r="F117" s="18"/>
      <c r="G117" s="18"/>
      <c r="H117" s="18"/>
      <c r="I117" s="18"/>
      <c r="J117" s="18"/>
      <c r="K117" s="18"/>
    </row>
    <row r="118" spans="2:11" x14ac:dyDescent="0.2">
      <c r="B118" s="18"/>
      <c r="C118" s="18"/>
      <c r="D118" s="18"/>
      <c r="E118" s="18"/>
      <c r="F118" s="18"/>
      <c r="G118" s="18"/>
      <c r="H118" s="18"/>
      <c r="I118" s="18"/>
      <c r="J118" s="18"/>
      <c r="K118" s="18"/>
    </row>
    <row r="119" spans="2:11" x14ac:dyDescent="0.2">
      <c r="B119" s="18"/>
      <c r="C119" s="18"/>
      <c r="D119" s="18"/>
      <c r="E119" s="18"/>
      <c r="F119" s="18"/>
      <c r="G119" s="18"/>
      <c r="H119" s="18"/>
      <c r="I119" s="18"/>
      <c r="J119" s="18"/>
      <c r="K119" s="18"/>
    </row>
    <row r="120" spans="2:11" x14ac:dyDescent="0.2">
      <c r="B120" s="18"/>
      <c r="C120" s="18"/>
      <c r="D120" s="18"/>
      <c r="E120" s="18"/>
      <c r="F120" s="18"/>
      <c r="G120" s="18"/>
      <c r="H120" s="18"/>
      <c r="I120" s="18"/>
      <c r="J120" s="18"/>
      <c r="K120" s="18"/>
    </row>
    <row r="121" spans="2:11" x14ac:dyDescent="0.2">
      <c r="B121" s="18"/>
      <c r="C121" s="18"/>
      <c r="D121" s="18"/>
      <c r="E121" s="18"/>
      <c r="F121" s="18"/>
      <c r="G121" s="18"/>
      <c r="H121" s="18"/>
      <c r="I121" s="18"/>
      <c r="J121" s="18"/>
      <c r="K121" s="18"/>
    </row>
    <row r="122" spans="2:11" x14ac:dyDescent="0.2">
      <c r="B122" s="18"/>
      <c r="C122" s="18"/>
      <c r="D122" s="18"/>
      <c r="E122" s="18"/>
      <c r="F122" s="18"/>
      <c r="G122" s="18"/>
      <c r="H122" s="18"/>
      <c r="I122" s="18"/>
      <c r="J122" s="18"/>
      <c r="K122" s="18"/>
    </row>
    <row r="123" spans="2:11" x14ac:dyDescent="0.2">
      <c r="B123" s="18"/>
      <c r="C123" s="18"/>
      <c r="D123" s="18"/>
      <c r="E123" s="18"/>
      <c r="F123" s="18"/>
      <c r="G123" s="18"/>
      <c r="H123" s="18"/>
      <c r="I123" s="18"/>
      <c r="J123" s="18"/>
      <c r="K123" s="18"/>
    </row>
    <row r="124" spans="2:11" x14ac:dyDescent="0.2">
      <c r="B124" s="18"/>
      <c r="C124" s="18"/>
      <c r="D124" s="18"/>
      <c r="E124" s="18"/>
      <c r="F124" s="18"/>
      <c r="G124" s="18"/>
      <c r="H124" s="18"/>
      <c r="I124" s="18"/>
      <c r="J124" s="18"/>
      <c r="K124" s="18"/>
    </row>
    <row r="125" spans="2:11" x14ac:dyDescent="0.2">
      <c r="B125" s="18"/>
      <c r="C125" s="18"/>
      <c r="D125" s="18"/>
      <c r="E125" s="18"/>
      <c r="F125" s="18"/>
      <c r="G125" s="18"/>
      <c r="H125" s="18"/>
      <c r="I125" s="18"/>
      <c r="J125" s="18"/>
      <c r="K125" s="18"/>
    </row>
    <row r="126" spans="2:11" x14ac:dyDescent="0.2">
      <c r="B126" s="18"/>
    </row>
    <row r="127" spans="2:11" x14ac:dyDescent="0.2">
      <c r="B127" s="18"/>
      <c r="C127" s="18"/>
      <c r="D127" s="18"/>
      <c r="E127" s="18"/>
      <c r="F127" s="18"/>
    </row>
    <row r="128" spans="2:11" x14ac:dyDescent="0.2">
      <c r="G128" s="18"/>
      <c r="H128" s="18"/>
      <c r="I128" s="18"/>
      <c r="J128" s="18"/>
      <c r="K128" s="18"/>
    </row>
  </sheetData>
  <mergeCells count="5">
    <mergeCell ref="H51:I51"/>
    <mergeCell ref="A1:O1"/>
    <mergeCell ref="A3:O3"/>
    <mergeCell ref="A49:O49"/>
    <mergeCell ref="H5:I5"/>
  </mergeCells>
  <phoneticPr fontId="0" type="noConversion"/>
  <pageMargins left="0.5" right="0.25" top="0.75" bottom="0.25" header="0.5" footer="0.5"/>
  <pageSetup scale="85" fitToHeight="0" orientation="landscape" r:id="rId1"/>
  <headerFooter alignWithMargins="0"/>
  <rowBreaks count="1" manualBreakCount="1">
    <brk id="46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8</vt:lpstr>
      <vt:lpstr>'TABLE 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Alyssia Minaya</dc:creator>
  <cp:lastModifiedBy>Gary Reid II</cp:lastModifiedBy>
  <cp:lastPrinted>2024-12-13T17:03:58Z</cp:lastPrinted>
  <dcterms:created xsi:type="dcterms:W3CDTF">2002-11-13T22:02:13Z</dcterms:created>
  <dcterms:modified xsi:type="dcterms:W3CDTF">2025-01-30T16:41:26Z</dcterms:modified>
</cp:coreProperties>
</file>