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I:\WI\E&amp;W\202 EXPO PUBLICATIONS\Annual Report\ANN22\Excel\"/>
    </mc:Choice>
  </mc:AlternateContent>
  <xr:revisionPtr revIDLastSave="0" documentId="13_ncr:1_{14F94D90-F05A-405C-B700-3CF789A5F484}" xr6:coauthVersionLast="36" xr6:coauthVersionMax="36" xr10:uidLastSave="{00000000-0000-0000-0000-000000000000}"/>
  <bookViews>
    <workbookView xWindow="0" yWindow="0" windowWidth="21600" windowHeight="8925" tabRatio="737" xr2:uid="{00000000-000D-0000-FFFF-FFFF00000000}"/>
  </bookViews>
  <sheets>
    <sheet name="Table 11" sheetId="9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A45" i="9" l="1"/>
  <c r="M42" i="9"/>
  <c r="L42" i="9"/>
  <c r="K42" i="9"/>
  <c r="J42" i="9"/>
  <c r="I42" i="9"/>
  <c r="H42" i="9"/>
  <c r="G42" i="9"/>
  <c r="F42" i="9"/>
  <c r="E42" i="9"/>
  <c r="D42" i="9"/>
  <c r="C42" i="9"/>
  <c r="B42" i="9"/>
  <c r="M41" i="9"/>
  <c r="L41" i="9"/>
  <c r="K41" i="9"/>
  <c r="J41" i="9"/>
  <c r="I41" i="9"/>
  <c r="H41" i="9"/>
  <c r="G41" i="9"/>
  <c r="F41" i="9"/>
  <c r="E41" i="9"/>
  <c r="D41" i="9"/>
  <c r="C41" i="9"/>
  <c r="B41" i="9"/>
  <c r="M40" i="9"/>
  <c r="L40" i="9"/>
  <c r="K40" i="9"/>
  <c r="J40" i="9"/>
  <c r="I40" i="9"/>
  <c r="H40" i="9"/>
  <c r="G40" i="9"/>
  <c r="F40" i="9"/>
  <c r="E40" i="9"/>
  <c r="D40" i="9"/>
  <c r="C40" i="9"/>
  <c r="B40" i="9"/>
  <c r="M39" i="9"/>
  <c r="L39" i="9"/>
  <c r="K39" i="9"/>
  <c r="J39" i="9"/>
  <c r="I39" i="9"/>
  <c r="H39" i="9"/>
  <c r="G39" i="9"/>
  <c r="F39" i="9"/>
  <c r="E39" i="9"/>
  <c r="D39" i="9"/>
  <c r="C39" i="9"/>
  <c r="B39" i="9"/>
  <c r="M37" i="9"/>
  <c r="L37" i="9"/>
  <c r="K37" i="9"/>
  <c r="J37" i="9"/>
  <c r="I37" i="9"/>
  <c r="H37" i="9"/>
  <c r="G37" i="9"/>
  <c r="F37" i="9"/>
  <c r="E37" i="9"/>
  <c r="D37" i="9"/>
  <c r="C37" i="9"/>
  <c r="B37" i="9"/>
  <c r="M36" i="9"/>
  <c r="L36" i="9"/>
  <c r="K36" i="9"/>
  <c r="J36" i="9"/>
  <c r="I36" i="9"/>
  <c r="H36" i="9"/>
  <c r="G36" i="9"/>
  <c r="F36" i="9"/>
  <c r="E36" i="9"/>
  <c r="D36" i="9"/>
  <c r="C36" i="9"/>
  <c r="B36" i="9"/>
  <c r="M35" i="9"/>
  <c r="L35" i="9"/>
  <c r="K35" i="9"/>
  <c r="J35" i="9"/>
  <c r="I35" i="9"/>
  <c r="H35" i="9"/>
  <c r="G35" i="9"/>
  <c r="F35" i="9"/>
  <c r="E35" i="9"/>
  <c r="D35" i="9"/>
  <c r="C35" i="9"/>
  <c r="B35" i="9"/>
  <c r="M34" i="9"/>
  <c r="L34" i="9"/>
  <c r="K34" i="9"/>
  <c r="J34" i="9"/>
  <c r="I34" i="9"/>
  <c r="H34" i="9"/>
  <c r="G34" i="9"/>
  <c r="F34" i="9"/>
  <c r="E34" i="9"/>
  <c r="D34" i="9"/>
  <c r="C34" i="9"/>
  <c r="B34" i="9"/>
  <c r="M33" i="9"/>
  <c r="L33" i="9"/>
  <c r="K33" i="9"/>
  <c r="J33" i="9"/>
  <c r="I33" i="9"/>
  <c r="H33" i="9"/>
  <c r="G33" i="9"/>
  <c r="F33" i="9"/>
  <c r="E33" i="9"/>
  <c r="D33" i="9"/>
  <c r="C33" i="9"/>
  <c r="B33" i="9"/>
  <c r="M31" i="9"/>
  <c r="L31" i="9"/>
  <c r="K31" i="9"/>
  <c r="J31" i="9"/>
  <c r="I31" i="9"/>
  <c r="H31" i="9"/>
  <c r="G31" i="9"/>
  <c r="F31" i="9"/>
  <c r="E31" i="9"/>
  <c r="D31" i="9"/>
  <c r="C31" i="9"/>
  <c r="B31" i="9"/>
  <c r="M30" i="9"/>
  <c r="L30" i="9"/>
  <c r="K30" i="9"/>
  <c r="J30" i="9"/>
  <c r="I30" i="9"/>
  <c r="H30" i="9"/>
  <c r="G30" i="9"/>
  <c r="F30" i="9"/>
  <c r="E30" i="9"/>
  <c r="D30" i="9"/>
  <c r="C30" i="9"/>
  <c r="B30" i="9"/>
  <c r="M29" i="9"/>
  <c r="L29" i="9"/>
  <c r="K29" i="9"/>
  <c r="J29" i="9"/>
  <c r="I29" i="9"/>
  <c r="H29" i="9"/>
  <c r="G29" i="9"/>
  <c r="F29" i="9"/>
  <c r="E29" i="9"/>
  <c r="D29" i="9"/>
  <c r="C29" i="9"/>
  <c r="B29" i="9"/>
  <c r="M28" i="9"/>
  <c r="L28" i="9"/>
  <c r="K28" i="9"/>
  <c r="J28" i="9"/>
  <c r="I28" i="9"/>
  <c r="H28" i="9"/>
  <c r="G28" i="9"/>
  <c r="F28" i="9"/>
  <c r="E28" i="9"/>
  <c r="D28" i="9"/>
  <c r="C28" i="9"/>
  <c r="B28" i="9"/>
  <c r="M27" i="9"/>
  <c r="L27" i="9"/>
  <c r="K27" i="9"/>
  <c r="J27" i="9"/>
  <c r="I27" i="9"/>
  <c r="H27" i="9"/>
  <c r="G27" i="9"/>
  <c r="F27" i="9"/>
  <c r="E27" i="9"/>
  <c r="D27" i="9"/>
  <c r="C27" i="9"/>
  <c r="B27" i="9"/>
  <c r="M25" i="9"/>
  <c r="L25" i="9"/>
  <c r="K25" i="9"/>
  <c r="J25" i="9"/>
  <c r="I25" i="9"/>
  <c r="H25" i="9"/>
  <c r="G25" i="9"/>
  <c r="F25" i="9"/>
  <c r="E25" i="9"/>
  <c r="D25" i="9"/>
  <c r="C25" i="9"/>
  <c r="B25" i="9"/>
  <c r="M24" i="9"/>
  <c r="L24" i="9"/>
  <c r="K24" i="9"/>
  <c r="J24" i="9"/>
  <c r="I24" i="9"/>
  <c r="H24" i="9"/>
  <c r="G24" i="9"/>
  <c r="F24" i="9"/>
  <c r="E24" i="9"/>
  <c r="D24" i="9"/>
  <c r="C24" i="9"/>
  <c r="B24" i="9"/>
  <c r="M23" i="9"/>
  <c r="L23" i="9"/>
  <c r="K23" i="9"/>
  <c r="J23" i="9"/>
  <c r="I23" i="9"/>
  <c r="H23" i="9"/>
  <c r="G23" i="9"/>
  <c r="F23" i="9"/>
  <c r="E23" i="9"/>
  <c r="D23" i="9"/>
  <c r="C23" i="9"/>
  <c r="B23" i="9"/>
  <c r="M22" i="9"/>
  <c r="L22" i="9"/>
  <c r="K22" i="9"/>
  <c r="J22" i="9"/>
  <c r="I22" i="9"/>
  <c r="H22" i="9"/>
  <c r="G22" i="9"/>
  <c r="F22" i="9"/>
  <c r="E22" i="9"/>
  <c r="D22" i="9"/>
  <c r="C22" i="9"/>
  <c r="B22" i="9"/>
  <c r="M21" i="9"/>
  <c r="L21" i="9"/>
  <c r="K21" i="9"/>
  <c r="J21" i="9"/>
  <c r="I21" i="9"/>
  <c r="H21" i="9"/>
  <c r="G21" i="9"/>
  <c r="F21" i="9"/>
  <c r="E21" i="9"/>
  <c r="D21" i="9"/>
  <c r="C21" i="9"/>
  <c r="B21" i="9"/>
  <c r="M19" i="9"/>
  <c r="L19" i="9"/>
  <c r="K19" i="9"/>
  <c r="J19" i="9"/>
  <c r="I19" i="9"/>
  <c r="H19" i="9"/>
  <c r="G19" i="9"/>
  <c r="F19" i="9"/>
  <c r="E19" i="9"/>
  <c r="D19" i="9"/>
  <c r="C19" i="9"/>
  <c r="B19" i="9"/>
  <c r="M18" i="9"/>
  <c r="L18" i="9"/>
  <c r="K18" i="9"/>
  <c r="J18" i="9"/>
  <c r="I18" i="9"/>
  <c r="H18" i="9"/>
  <c r="G18" i="9"/>
  <c r="F18" i="9"/>
  <c r="E18" i="9"/>
  <c r="D18" i="9"/>
  <c r="C18" i="9"/>
  <c r="B18" i="9"/>
  <c r="M17" i="9"/>
  <c r="L17" i="9"/>
  <c r="K17" i="9"/>
  <c r="J17" i="9"/>
  <c r="I17" i="9"/>
  <c r="H17" i="9"/>
  <c r="G17" i="9"/>
  <c r="F17" i="9"/>
  <c r="E17" i="9"/>
  <c r="D17" i="9"/>
  <c r="C17" i="9"/>
  <c r="B17" i="9"/>
  <c r="M16" i="9"/>
  <c r="L16" i="9"/>
  <c r="K16" i="9"/>
  <c r="J16" i="9"/>
  <c r="I16" i="9"/>
  <c r="H16" i="9"/>
  <c r="G16" i="9"/>
  <c r="F16" i="9"/>
  <c r="E16" i="9"/>
  <c r="D16" i="9"/>
  <c r="C16" i="9"/>
  <c r="B16" i="9"/>
  <c r="M15" i="9"/>
  <c r="L15" i="9"/>
  <c r="K15" i="9"/>
  <c r="J15" i="9"/>
  <c r="I15" i="9"/>
  <c r="H15" i="9"/>
  <c r="G15" i="9"/>
  <c r="F15" i="9"/>
  <c r="E15" i="9"/>
  <c r="D15" i="9"/>
  <c r="C15" i="9"/>
  <c r="B15" i="9"/>
  <c r="M13" i="9"/>
  <c r="L13" i="9"/>
  <c r="K13" i="9"/>
  <c r="J13" i="9"/>
  <c r="I13" i="9"/>
  <c r="H13" i="9"/>
  <c r="G13" i="9"/>
  <c r="F13" i="9"/>
  <c r="E13" i="9"/>
  <c r="D13" i="9"/>
  <c r="C13" i="9"/>
  <c r="B13" i="9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L11" i="9"/>
  <c r="K11" i="9"/>
  <c r="J11" i="9"/>
  <c r="I11" i="9"/>
  <c r="H11" i="9"/>
  <c r="G11" i="9"/>
  <c r="F11" i="9"/>
  <c r="E11" i="9"/>
  <c r="D11" i="9"/>
  <c r="C11" i="9"/>
  <c r="B11" i="9"/>
  <c r="M10" i="9"/>
  <c r="L10" i="9"/>
  <c r="K10" i="9"/>
  <c r="J10" i="9"/>
  <c r="I10" i="9"/>
  <c r="H10" i="9"/>
  <c r="G10" i="9"/>
  <c r="F10" i="9"/>
  <c r="E10" i="9"/>
  <c r="D10" i="9"/>
  <c r="C10" i="9"/>
  <c r="B10" i="9"/>
  <c r="M9" i="9"/>
  <c r="L9" i="9"/>
  <c r="K9" i="9"/>
  <c r="J9" i="9"/>
  <c r="I9" i="9"/>
  <c r="H9" i="9"/>
  <c r="G9" i="9"/>
  <c r="F9" i="9"/>
  <c r="E9" i="9"/>
  <c r="D9" i="9"/>
  <c r="C9" i="9"/>
  <c r="B9" i="9"/>
  <c r="M7" i="9"/>
  <c r="L7" i="9"/>
  <c r="K7" i="9"/>
  <c r="J7" i="9"/>
  <c r="I7" i="9"/>
  <c r="H7" i="9"/>
  <c r="G7" i="9"/>
  <c r="F7" i="9"/>
  <c r="E7" i="9"/>
  <c r="D7" i="9"/>
  <c r="C7" i="9"/>
  <c r="B7" i="9"/>
  <c r="M5" i="9"/>
  <c r="L5" i="9"/>
  <c r="K5" i="9"/>
  <c r="J5" i="9"/>
  <c r="I5" i="9"/>
  <c r="H5" i="9"/>
  <c r="G5" i="9"/>
  <c r="F5" i="9"/>
  <c r="E5" i="9"/>
  <c r="D5" i="9"/>
  <c r="C5" i="9"/>
  <c r="D3" i="9"/>
  <c r="D2" i="9"/>
</calcChain>
</file>

<file path=xl/sharedStrings.xml><?xml version="1.0" encoding="utf-8"?>
<sst xmlns="http://schemas.openxmlformats.org/spreadsheetml/2006/main" count="32" uniqueCount="32">
  <si>
    <t>Beaver</t>
  </si>
  <si>
    <t>Box Elder</t>
  </si>
  <si>
    <t>Cache</t>
  </si>
  <si>
    <t>Carbon</t>
  </si>
  <si>
    <t>Daggett</t>
  </si>
  <si>
    <t>Davis</t>
  </si>
  <si>
    <t>Duchesne</t>
  </si>
  <si>
    <t>Emery</t>
  </si>
  <si>
    <t>Garfield</t>
  </si>
  <si>
    <t>Grand</t>
  </si>
  <si>
    <t>Iron</t>
  </si>
  <si>
    <t>Juab</t>
  </si>
  <si>
    <t>Kane</t>
  </si>
  <si>
    <t>Millard</t>
  </si>
  <si>
    <t>Morgan</t>
  </si>
  <si>
    <t>Piute</t>
  </si>
  <si>
    <t>Rich</t>
  </si>
  <si>
    <t>Salt Lake</t>
  </si>
  <si>
    <t>San Juan</t>
  </si>
  <si>
    <t>Sanpete</t>
  </si>
  <si>
    <t>Sevier</t>
  </si>
  <si>
    <t>Summit</t>
  </si>
  <si>
    <t>Tooele</t>
  </si>
  <si>
    <t>Uintah</t>
  </si>
  <si>
    <t>Utah</t>
  </si>
  <si>
    <t>Wasatch</t>
  </si>
  <si>
    <t>Washington</t>
  </si>
  <si>
    <t>Wayne</t>
  </si>
  <si>
    <t>Weber</t>
  </si>
  <si>
    <t>State Total</t>
  </si>
  <si>
    <t>County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</si>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</sst>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(&quot;$&quot;* #,##0_);_(&quot;$&quot;* \(#,##0\);_(&quot;$&quot;* &quot;-&quot;_);_(@_)"/>
  </numFmts>
  <fonts count="6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4659260841701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59996337778862885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4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Alignment="1">
      <alignment horizontal="left" indent="1"/>
    </xf>
    <xf numFmtId="0" fontId="0" fillId="3" borderId="0" xfId="0" applyFill="1"/>
    <xf numFmtId="0" fontId="3" fillId="4" borderId="1" xfId="0" applyFont="1" applyFill="1" applyBorder="1" applyAlignment="1">
      <alignment horizontal="center" wrapText="1"/>
    </xf>
    <xf numFmtId="0" fontId="4" fillId="2" borderId="0" xfId="0" applyFont="1" applyFill="1"/>
    <xf numFmtId="3" fontId="0" fillId="0" borderId="0" xfId="0" applyNumberFormat="1"/>
    <xf numFmtId="42" fontId="0" fillId="0" borderId="0" xfId="0" applyNumberFormat="1"/>
    <xf numFmtId="42" fontId="3" fillId="0" borderId="0" xfId="0" applyNumberFormat="1" applyFont="1"/>
    <xf numFmtId="3" fontId="0" fillId="0" borderId="0" xfId="0" applyNumberFormat="1"/>
    <xf numFmtId="0" fontId="5" fillId="2" borderId="0" xfId="0" applyFont="1" applyFill="1" applyBorder="1" applyAlignment="1">
      <alignment horizontal="center"/>
    </xf>
    <xf numFmtId="0" fontId="0" fillId="0" borderId="0" xfId="0" applyBorder="1"/>
    <xf numFmtId="0" fontId="0" fillId="0" borderId="2" xfId="0" applyBorder="1"/>
  </cellXfs>
  <cellStyles count="3">
    <cellStyle name="Normal" xfId="0" builtinId="0"/>
    <cellStyle name="Normal 2" xfId="1" xr:uid="{00000000-0005-0000-0000-000001000000}"/>
    <cellStyle name="Normal 2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iginal%20Tables%202%20to%2015%20ORIGINAL%20Aut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2"/>
      <sheetName val="Form4"/>
      <sheetName val="Form9"/>
      <sheetName val="Form10"/>
      <sheetName val="Form11"/>
      <sheetName val="Form12"/>
      <sheetName val="Form13"/>
      <sheetName val="Form14"/>
      <sheetName val="Form15"/>
      <sheetName val="Wages Pivots"/>
      <sheetName val="Wages"/>
      <sheetName val="Employment Pivots"/>
      <sheetName val="Employment"/>
      <sheetName val="Queri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">
          <cell r="A1" t="str">
            <v>TABLE 11.  NONAGRICULTURAL PAYROLL WAGES</v>
          </cell>
        </row>
        <row r="2">
          <cell r="A2" t="str">
            <v>IN UTAH, BY COUNTY AND NAICS SECTOR, 2022</v>
          </cell>
        </row>
        <row r="4">
          <cell r="B4" t="str">
            <v>Mining</v>
          </cell>
          <cell r="C4" t="str">
            <v>Construction</v>
          </cell>
          <cell r="D4" t="str">
            <v>Manufacturing</v>
          </cell>
          <cell r="E4" t="str">
            <v>Trade, Transportation, and Utilities</v>
          </cell>
          <cell r="F4" t="str">
            <v>Information</v>
          </cell>
          <cell r="G4" t="str">
            <v>Financial Activities</v>
          </cell>
          <cell r="H4" t="str">
            <v>Professional and Business Services</v>
          </cell>
          <cell r="I4" t="str">
            <v>Education and Health Services</v>
          </cell>
          <cell r="J4" t="str">
            <v>Leisure and Hospitality</v>
          </cell>
          <cell r="K4" t="str">
            <v>Other Services</v>
          </cell>
          <cell r="L4" t="str">
            <v>Government</v>
          </cell>
        </row>
        <row r="5">
          <cell r="B5">
            <v>1868274</v>
          </cell>
          <cell r="C5">
            <v>7470972</v>
          </cell>
          <cell r="D5">
            <v>7824049</v>
          </cell>
          <cell r="E5">
            <v>23906911</v>
          </cell>
          <cell r="F5">
            <v>0</v>
          </cell>
          <cell r="G5">
            <v>2470731</v>
          </cell>
          <cell r="H5">
            <v>1873283</v>
          </cell>
          <cell r="I5">
            <v>2951627</v>
          </cell>
          <cell r="J5">
            <v>7826252</v>
          </cell>
          <cell r="K5">
            <v>2234537</v>
          </cell>
          <cell r="L5">
            <v>35814705</v>
          </cell>
          <cell r="M5">
            <v>94241341</v>
          </cell>
        </row>
        <row r="6">
          <cell r="B6">
            <v>2003334</v>
          </cell>
          <cell r="C6">
            <v>149355945</v>
          </cell>
          <cell r="D6">
            <v>605254030</v>
          </cell>
          <cell r="E6">
            <v>206133585</v>
          </cell>
          <cell r="F6">
            <v>1943851</v>
          </cell>
          <cell r="G6">
            <v>19630511</v>
          </cell>
          <cell r="H6">
            <v>46269605</v>
          </cell>
          <cell r="I6">
            <v>73366609</v>
          </cell>
          <cell r="J6">
            <v>32228071</v>
          </cell>
          <cell r="K6">
            <v>13605738</v>
          </cell>
          <cell r="L6">
            <v>134801224</v>
          </cell>
          <cell r="M6">
            <v>1284592503</v>
          </cell>
        </row>
        <row r="7">
          <cell r="B7">
            <v>2812047</v>
          </cell>
          <cell r="C7">
            <v>166893476</v>
          </cell>
          <cell r="D7">
            <v>821742134</v>
          </cell>
          <cell r="E7">
            <v>396141732</v>
          </cell>
          <cell r="F7">
            <v>27133718</v>
          </cell>
          <cell r="G7">
            <v>120813177</v>
          </cell>
          <cell r="H7">
            <v>469074241</v>
          </cell>
          <cell r="I7">
            <v>329993662</v>
          </cell>
          <cell r="J7">
            <v>94324852</v>
          </cell>
          <cell r="K7">
            <v>44460409</v>
          </cell>
          <cell r="L7">
            <v>580038476</v>
          </cell>
          <cell r="M7">
            <v>3053427924</v>
          </cell>
        </row>
        <row r="8">
          <cell r="B8">
            <v>58476277</v>
          </cell>
          <cell r="C8">
            <v>15212345</v>
          </cell>
          <cell r="D8">
            <v>24281386</v>
          </cell>
          <cell r="E8">
            <v>87564578</v>
          </cell>
          <cell r="F8">
            <v>851640</v>
          </cell>
          <cell r="G8">
            <v>8602959</v>
          </cell>
          <cell r="H8">
            <v>20281093</v>
          </cell>
          <cell r="I8">
            <v>59588381</v>
          </cell>
          <cell r="J8">
            <v>12996105</v>
          </cell>
          <cell r="K8">
            <v>12336498</v>
          </cell>
          <cell r="L8">
            <v>85483556</v>
          </cell>
          <cell r="M8">
            <v>385674818</v>
          </cell>
        </row>
        <row r="9">
          <cell r="B9">
            <v>0</v>
          </cell>
          <cell r="C9">
            <v>153513</v>
          </cell>
          <cell r="D9">
            <v>0</v>
          </cell>
          <cell r="E9">
            <v>2917472</v>
          </cell>
          <cell r="F9">
            <v>30000</v>
          </cell>
          <cell r="G9">
            <v>183581</v>
          </cell>
          <cell r="H9">
            <v>143709</v>
          </cell>
          <cell r="I9">
            <v>0</v>
          </cell>
          <cell r="J9">
            <v>3454812</v>
          </cell>
          <cell r="K9">
            <v>110986</v>
          </cell>
          <cell r="L9">
            <v>8300656</v>
          </cell>
          <cell r="M9">
            <v>15294729</v>
          </cell>
        </row>
        <row r="10">
          <cell r="B10">
            <v>6503523</v>
          </cell>
          <cell r="C10">
            <v>700725974</v>
          </cell>
          <cell r="D10">
            <v>926342520</v>
          </cell>
          <cell r="E10">
            <v>1164370495</v>
          </cell>
          <cell r="F10">
            <v>92724098</v>
          </cell>
          <cell r="G10">
            <v>313759977</v>
          </cell>
          <cell r="H10">
            <v>1156270220</v>
          </cell>
          <cell r="I10">
            <v>892819034</v>
          </cell>
          <cell r="J10">
            <v>275746814</v>
          </cell>
          <cell r="K10">
            <v>160035076</v>
          </cell>
          <cell r="L10">
            <v>1902523116</v>
          </cell>
          <cell r="M10">
            <v>7591820847</v>
          </cell>
        </row>
        <row r="11">
          <cell r="B11">
            <v>114216778</v>
          </cell>
          <cell r="C11">
            <v>22648297</v>
          </cell>
          <cell r="D11">
            <v>8458172</v>
          </cell>
          <cell r="E11">
            <v>94990685</v>
          </cell>
          <cell r="F11">
            <v>19505213</v>
          </cell>
          <cell r="G11">
            <v>11322487</v>
          </cell>
          <cell r="H11">
            <v>19879834</v>
          </cell>
          <cell r="I11">
            <v>13885692</v>
          </cell>
          <cell r="J11">
            <v>9488305</v>
          </cell>
          <cell r="K11">
            <v>6490945</v>
          </cell>
          <cell r="L11">
            <v>102715656</v>
          </cell>
          <cell r="M11">
            <v>423602064</v>
          </cell>
        </row>
        <row r="12">
          <cell r="B12">
            <v>27421198</v>
          </cell>
          <cell r="C12">
            <v>28904031</v>
          </cell>
          <cell r="D12">
            <v>813354</v>
          </cell>
          <cell r="E12">
            <v>56014080</v>
          </cell>
          <cell r="F12">
            <v>7285969</v>
          </cell>
          <cell r="G12">
            <v>3418071</v>
          </cell>
          <cell r="H12">
            <v>4947631</v>
          </cell>
          <cell r="I12">
            <v>7437323</v>
          </cell>
          <cell r="J12">
            <v>5634911</v>
          </cell>
          <cell r="K12">
            <v>8150558</v>
          </cell>
          <cell r="L12">
            <v>33086895</v>
          </cell>
          <cell r="M12">
            <v>183114021</v>
          </cell>
        </row>
        <row r="13">
          <cell r="B13">
            <v>730827</v>
          </cell>
          <cell r="C13">
            <v>3444831</v>
          </cell>
          <cell r="D13">
            <v>1606595</v>
          </cell>
          <cell r="E13">
            <v>9020337</v>
          </cell>
          <cell r="F13">
            <v>28983774</v>
          </cell>
          <cell r="G13">
            <v>1142645</v>
          </cell>
          <cell r="H13">
            <v>35249111</v>
          </cell>
          <cell r="I13">
            <v>12703857</v>
          </cell>
          <cell r="J13">
            <v>28797252</v>
          </cell>
          <cell r="K13">
            <v>612082</v>
          </cell>
          <cell r="L13">
            <v>24565371</v>
          </cell>
          <cell r="M13">
            <v>146856682</v>
          </cell>
        </row>
        <row r="14">
          <cell r="B14">
            <v>7755526</v>
          </cell>
          <cell r="C14">
            <v>14280948</v>
          </cell>
          <cell r="D14">
            <v>5618775</v>
          </cell>
          <cell r="E14">
            <v>43540195</v>
          </cell>
          <cell r="F14">
            <v>1067577</v>
          </cell>
          <cell r="G14">
            <v>11759430</v>
          </cell>
          <cell r="H14">
            <v>23603229</v>
          </cell>
          <cell r="I14">
            <v>31327476</v>
          </cell>
          <cell r="J14">
            <v>91318977</v>
          </cell>
          <cell r="K14">
            <v>3554513</v>
          </cell>
          <cell r="L14">
            <v>63991754</v>
          </cell>
          <cell r="M14">
            <v>297818400</v>
          </cell>
        </row>
        <row r="15">
          <cell r="B15">
            <v>6090506</v>
          </cell>
          <cell r="C15">
            <v>108419043</v>
          </cell>
          <cell r="D15">
            <v>120611093</v>
          </cell>
          <cell r="E15">
            <v>138640290</v>
          </cell>
          <cell r="F15">
            <v>7818899</v>
          </cell>
          <cell r="G15">
            <v>63726388</v>
          </cell>
          <cell r="H15">
            <v>78530931</v>
          </cell>
          <cell r="I15">
            <v>120421123</v>
          </cell>
          <cell r="J15">
            <v>56549557</v>
          </cell>
          <cell r="K15">
            <v>17801604</v>
          </cell>
          <cell r="L15">
            <v>249013999</v>
          </cell>
          <cell r="M15">
            <v>967623433</v>
          </cell>
        </row>
        <row r="16">
          <cell r="B16">
            <v>9251843</v>
          </cell>
          <cell r="C16">
            <v>17556620</v>
          </cell>
          <cell r="D16">
            <v>52134354</v>
          </cell>
          <cell r="E16">
            <v>14779749</v>
          </cell>
          <cell r="F16">
            <v>78647</v>
          </cell>
          <cell r="G16">
            <v>4060269</v>
          </cell>
          <cell r="H16">
            <v>23349352</v>
          </cell>
          <cell r="I16">
            <v>26170745</v>
          </cell>
          <cell r="J16">
            <v>5511719</v>
          </cell>
          <cell r="K16">
            <v>3658461</v>
          </cell>
          <cell r="L16">
            <v>33060070</v>
          </cell>
          <cell r="M16">
            <v>189611829</v>
          </cell>
        </row>
        <row r="17">
          <cell r="B17">
            <v>151618</v>
          </cell>
          <cell r="C17">
            <v>8470955</v>
          </cell>
          <cell r="D17">
            <v>5575744</v>
          </cell>
          <cell r="E17">
            <v>16539969</v>
          </cell>
          <cell r="F17">
            <v>2266346</v>
          </cell>
          <cell r="G17">
            <v>5072869</v>
          </cell>
          <cell r="H17">
            <v>8018116</v>
          </cell>
          <cell r="I17">
            <v>4767273</v>
          </cell>
          <cell r="J17">
            <v>45651953</v>
          </cell>
          <cell r="K17">
            <v>28740324</v>
          </cell>
          <cell r="L17">
            <v>37560110</v>
          </cell>
          <cell r="M17">
            <v>162815277</v>
          </cell>
        </row>
        <row r="18">
          <cell r="B18">
            <v>10649173</v>
          </cell>
          <cell r="C18">
            <v>7269683</v>
          </cell>
          <cell r="D18">
            <v>14103193</v>
          </cell>
          <cell r="E18">
            <v>78679159</v>
          </cell>
          <cell r="F18">
            <v>443698</v>
          </cell>
          <cell r="G18">
            <v>3610807</v>
          </cell>
          <cell r="H18">
            <v>32059353</v>
          </cell>
          <cell r="I18">
            <v>23643274</v>
          </cell>
          <cell r="J18">
            <v>6586132</v>
          </cell>
          <cell r="K18">
            <v>3389728</v>
          </cell>
          <cell r="L18">
            <v>44029511</v>
          </cell>
          <cell r="M18">
            <v>224463711</v>
          </cell>
        </row>
        <row r="19">
          <cell r="B19">
            <v>2617655</v>
          </cell>
          <cell r="C19">
            <v>34410695</v>
          </cell>
          <cell r="D19">
            <v>16464781</v>
          </cell>
          <cell r="E19">
            <v>28789360</v>
          </cell>
          <cell r="F19">
            <v>833948</v>
          </cell>
          <cell r="G19">
            <v>3849418</v>
          </cell>
          <cell r="H19">
            <v>19421922</v>
          </cell>
          <cell r="I19">
            <v>6089701</v>
          </cell>
          <cell r="J19">
            <v>6063903</v>
          </cell>
          <cell r="K19">
            <v>2700606</v>
          </cell>
          <cell r="L19">
            <v>26448970</v>
          </cell>
          <cell r="M19">
            <v>147690959</v>
          </cell>
        </row>
        <row r="20">
          <cell r="B20">
            <v>177405</v>
          </cell>
          <cell r="C20">
            <v>274495</v>
          </cell>
          <cell r="D20">
            <v>390554</v>
          </cell>
          <cell r="E20">
            <v>1137845</v>
          </cell>
          <cell r="F20">
            <v>0</v>
          </cell>
          <cell r="G20">
            <v>357138</v>
          </cell>
          <cell r="H20">
            <v>54431</v>
          </cell>
          <cell r="I20">
            <v>1389467</v>
          </cell>
          <cell r="J20">
            <v>379620</v>
          </cell>
          <cell r="K20">
            <v>452908</v>
          </cell>
          <cell r="L20">
            <v>4499775</v>
          </cell>
          <cell r="M20">
            <v>9113638</v>
          </cell>
        </row>
        <row r="21">
          <cell r="B21">
            <v>113195</v>
          </cell>
          <cell r="C21">
            <v>4224699</v>
          </cell>
          <cell r="D21">
            <v>533562</v>
          </cell>
          <cell r="E21">
            <v>4643497</v>
          </cell>
          <cell r="F21">
            <v>24515</v>
          </cell>
          <cell r="G21">
            <v>3112397</v>
          </cell>
          <cell r="H21">
            <v>2533937</v>
          </cell>
          <cell r="I21">
            <v>929314</v>
          </cell>
          <cell r="J21">
            <v>4922078</v>
          </cell>
          <cell r="K21">
            <v>2090654</v>
          </cell>
          <cell r="L21">
            <v>9569958</v>
          </cell>
          <cell r="M21">
            <v>32697806</v>
          </cell>
        </row>
        <row r="22">
          <cell r="B22">
            <v>347811275</v>
          </cell>
          <cell r="C22">
            <v>3664989320</v>
          </cell>
          <cell r="D22">
            <v>4528623693</v>
          </cell>
          <cell r="E22">
            <v>9754370119</v>
          </cell>
          <cell r="F22">
            <v>2549239076</v>
          </cell>
          <cell r="G22">
            <v>6174955024</v>
          </cell>
          <cell r="H22">
            <v>12548067212</v>
          </cell>
          <cell r="I22">
            <v>5196953166</v>
          </cell>
          <cell r="J22">
            <v>1925358837</v>
          </cell>
          <cell r="K22">
            <v>1036585510</v>
          </cell>
          <cell r="L22">
            <v>6928426871</v>
          </cell>
          <cell r="M22">
            <v>54655380103</v>
          </cell>
        </row>
        <row r="23">
          <cell r="B23">
            <v>24567486</v>
          </cell>
          <cell r="C23">
            <v>8766863</v>
          </cell>
          <cell r="D23">
            <v>2243370</v>
          </cell>
          <cell r="E23">
            <v>9290723</v>
          </cell>
          <cell r="F23">
            <v>230493</v>
          </cell>
          <cell r="G23">
            <v>4320465</v>
          </cell>
          <cell r="H23">
            <v>4488855</v>
          </cell>
          <cell r="I23">
            <v>46673282</v>
          </cell>
          <cell r="J23">
            <v>17659862</v>
          </cell>
          <cell r="K23">
            <v>2868910</v>
          </cell>
          <cell r="L23">
            <v>69841407</v>
          </cell>
          <cell r="M23">
            <v>190951716</v>
          </cell>
        </row>
        <row r="24">
          <cell r="B24">
            <v>6745012</v>
          </cell>
          <cell r="C24">
            <v>25055965</v>
          </cell>
          <cell r="D24">
            <v>66932645</v>
          </cell>
          <cell r="E24">
            <v>37175342</v>
          </cell>
          <cell r="F24">
            <v>13862693</v>
          </cell>
          <cell r="G24">
            <v>13931759</v>
          </cell>
          <cell r="H24">
            <v>13226937</v>
          </cell>
          <cell r="I24">
            <v>38840488</v>
          </cell>
          <cell r="J24">
            <v>6469859</v>
          </cell>
          <cell r="K24">
            <v>6512790</v>
          </cell>
          <cell r="L24">
            <v>136422341</v>
          </cell>
          <cell r="M24">
            <v>365175831</v>
          </cell>
        </row>
        <row r="25">
          <cell r="B25">
            <v>45490329</v>
          </cell>
          <cell r="C25">
            <v>17543574</v>
          </cell>
          <cell r="D25">
            <v>23962045</v>
          </cell>
          <cell r="E25">
            <v>119657985</v>
          </cell>
          <cell r="F25">
            <v>869263</v>
          </cell>
          <cell r="G25">
            <v>10220364</v>
          </cell>
          <cell r="H25">
            <v>27478197</v>
          </cell>
          <cell r="I25">
            <v>49909413</v>
          </cell>
          <cell r="J25">
            <v>17271964</v>
          </cell>
          <cell r="K25">
            <v>10011657</v>
          </cell>
          <cell r="L25">
            <v>84701559</v>
          </cell>
          <cell r="M25">
            <v>407116350</v>
          </cell>
        </row>
        <row r="26">
          <cell r="B26">
            <v>5362587</v>
          </cell>
          <cell r="C26">
            <v>151663062</v>
          </cell>
          <cell r="D26">
            <v>91522669</v>
          </cell>
          <cell r="E26">
            <v>236145770</v>
          </cell>
          <cell r="F26">
            <v>69088834</v>
          </cell>
          <cell r="G26">
            <v>213860987</v>
          </cell>
          <cell r="H26">
            <v>301858443</v>
          </cell>
          <cell r="I26">
            <v>126819159</v>
          </cell>
          <cell r="J26">
            <v>428306906</v>
          </cell>
          <cell r="K26">
            <v>42977451</v>
          </cell>
          <cell r="L26">
            <v>148919620</v>
          </cell>
          <cell r="M26">
            <v>1816525488</v>
          </cell>
        </row>
        <row r="27">
          <cell r="B27">
            <v>7931829</v>
          </cell>
          <cell r="C27">
            <v>67391263</v>
          </cell>
          <cell r="D27">
            <v>136763850</v>
          </cell>
          <cell r="E27">
            <v>179616682</v>
          </cell>
          <cell r="F27">
            <v>7622037</v>
          </cell>
          <cell r="G27">
            <v>19093392</v>
          </cell>
          <cell r="H27">
            <v>103471435</v>
          </cell>
          <cell r="I27">
            <v>92879275</v>
          </cell>
          <cell r="J27">
            <v>33395348</v>
          </cell>
          <cell r="K27">
            <v>19212057</v>
          </cell>
          <cell r="L27">
            <v>257126231</v>
          </cell>
          <cell r="M27">
            <v>924503399</v>
          </cell>
        </row>
        <row r="28">
          <cell r="B28">
            <v>146178065</v>
          </cell>
          <cell r="C28">
            <v>63263423</v>
          </cell>
          <cell r="D28">
            <v>15404559</v>
          </cell>
          <cell r="E28">
            <v>153897039</v>
          </cell>
          <cell r="F28">
            <v>5466935</v>
          </cell>
          <cell r="G28">
            <v>26879347</v>
          </cell>
          <cell r="H28">
            <v>27606970</v>
          </cell>
          <cell r="I28">
            <v>48446118</v>
          </cell>
          <cell r="J28">
            <v>22960291</v>
          </cell>
          <cell r="K28">
            <v>16395567</v>
          </cell>
          <cell r="L28">
            <v>144936919</v>
          </cell>
          <cell r="M28">
            <v>671435233</v>
          </cell>
        </row>
        <row r="29">
          <cell r="B29">
            <v>20795401</v>
          </cell>
          <cell r="C29">
            <v>1844362450</v>
          </cell>
          <cell r="D29">
            <v>1406942151</v>
          </cell>
          <cell r="E29">
            <v>2303460938</v>
          </cell>
          <cell r="F29">
            <v>1837045274</v>
          </cell>
          <cell r="G29">
            <v>977196224</v>
          </cell>
          <cell r="H29">
            <v>3842959809</v>
          </cell>
          <cell r="I29">
            <v>2526935338</v>
          </cell>
          <cell r="J29">
            <v>524977620</v>
          </cell>
          <cell r="K29">
            <v>263213699</v>
          </cell>
          <cell r="L29">
            <v>1529752292</v>
          </cell>
          <cell r="M29">
            <v>17077641196</v>
          </cell>
        </row>
        <row r="30">
          <cell r="B30">
            <v>902022</v>
          </cell>
          <cell r="C30">
            <v>159383654</v>
          </cell>
          <cell r="D30">
            <v>29184455</v>
          </cell>
          <cell r="E30">
            <v>78004718</v>
          </cell>
          <cell r="F30">
            <v>7572221</v>
          </cell>
          <cell r="G30">
            <v>27890352</v>
          </cell>
          <cell r="H30">
            <v>86479975</v>
          </cell>
          <cell r="I30">
            <v>61789573</v>
          </cell>
          <cell r="J30">
            <v>49589649</v>
          </cell>
          <cell r="K30">
            <v>9728548</v>
          </cell>
          <cell r="L30">
            <v>101815717</v>
          </cell>
          <cell r="M30">
            <v>612340884</v>
          </cell>
        </row>
        <row r="31">
          <cell r="B31">
            <v>40148487</v>
          </cell>
          <cell r="C31">
            <v>480589724</v>
          </cell>
          <cell r="D31">
            <v>204236123</v>
          </cell>
          <cell r="E31">
            <v>780447411</v>
          </cell>
          <cell r="F31">
            <v>60777866</v>
          </cell>
          <cell r="G31">
            <v>166206879</v>
          </cell>
          <cell r="H31">
            <v>360416343</v>
          </cell>
          <cell r="I31">
            <v>695417946</v>
          </cell>
          <cell r="J31">
            <v>266726182</v>
          </cell>
          <cell r="K31">
            <v>86730505</v>
          </cell>
          <cell r="L31">
            <v>466215490</v>
          </cell>
          <cell r="M31">
            <v>3607912956</v>
          </cell>
        </row>
        <row r="32">
          <cell r="B32">
            <v>170834</v>
          </cell>
          <cell r="C32">
            <v>9690899</v>
          </cell>
          <cell r="D32">
            <v>201309</v>
          </cell>
          <cell r="E32">
            <v>6816232</v>
          </cell>
          <cell r="F32">
            <v>400170</v>
          </cell>
          <cell r="G32">
            <v>80000</v>
          </cell>
          <cell r="H32">
            <v>491080</v>
          </cell>
          <cell r="I32">
            <v>6370316</v>
          </cell>
          <cell r="J32">
            <v>7966684</v>
          </cell>
          <cell r="K32">
            <v>680794</v>
          </cell>
          <cell r="L32">
            <v>12538120</v>
          </cell>
          <cell r="M32">
            <v>45406438</v>
          </cell>
        </row>
        <row r="33">
          <cell r="B33">
            <v>5092558</v>
          </cell>
          <cell r="C33">
            <v>519780165</v>
          </cell>
          <cell r="D33">
            <v>1295353814</v>
          </cell>
          <cell r="E33">
            <v>929013666</v>
          </cell>
          <cell r="F33">
            <v>35913902</v>
          </cell>
          <cell r="G33">
            <v>389952312</v>
          </cell>
          <cell r="H33">
            <v>723787852</v>
          </cell>
          <cell r="I33">
            <v>855953112</v>
          </cell>
          <cell r="J33">
            <v>213425227</v>
          </cell>
          <cell r="K33">
            <v>118257437</v>
          </cell>
          <cell r="L33">
            <v>1160417940</v>
          </cell>
          <cell r="M33">
            <v>6246947985</v>
          </cell>
        </row>
        <row r="34">
          <cell r="B34">
            <v>902035064</v>
          </cell>
          <cell r="C34">
            <v>8302196884</v>
          </cell>
          <cell r="D34">
            <v>10413124979</v>
          </cell>
          <cell r="E34">
            <v>16955706564</v>
          </cell>
          <cell r="F34">
            <v>4779080657</v>
          </cell>
          <cell r="G34">
            <v>8601479960</v>
          </cell>
          <cell r="H34">
            <v>19981893106</v>
          </cell>
          <cell r="I34">
            <v>11354471744</v>
          </cell>
          <cell r="J34">
            <v>4201589742</v>
          </cell>
          <cell r="K34">
            <v>1923600552</v>
          </cell>
          <cell r="L34">
            <v>14416618309</v>
          </cell>
          <cell r="M34">
            <v>101831797561</v>
          </cell>
        </row>
        <row r="134">
          <cell r="A134" t="str">
            <v>SOURCE:  Utah Department of Workforce Services, Workforce Research and Analysis, Annual Report of Labor Market Information, 2022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53"/>
  <sheetViews>
    <sheetView tabSelected="1" zoomScale="90" zoomScaleNormal="90" workbookViewId="0">
      <selection activeCell="D44" sqref="D44"/>
    </sheetView>
  </sheetViews>
  <sheetFormatPr defaultRowHeight="12.75" x14ac:dyDescent="0.2"/>
  <cols>
    <col min="1" max="1" width="12.5703125" bestFit="1" customWidth="1"/>
    <col min="2" max="2" width="18.42578125" bestFit="1" customWidth="1"/>
    <col min="3" max="3" width="14.5703125" bestFit="1" customWidth="1"/>
    <col min="4" max="4" width="16.140625" bestFit="1" customWidth="1"/>
    <col min="5" max="6" width="17.28515625" bestFit="1" customWidth="1"/>
    <col min="7" max="8" width="16.140625" bestFit="1" customWidth="1"/>
    <col min="9" max="10" width="17.28515625" bestFit="1" customWidth="1"/>
    <col min="11" max="11" width="16.140625" bestFit="1" customWidth="1"/>
    <col min="12" max="12" width="17.42578125" customWidth="1"/>
    <col min="13" max="13" width="17.28515625" bestFit="1" customWidth="1"/>
    <col min="14" max="14" width="18.42578125" bestFit="1" customWidth="1"/>
  </cols>
  <sheetData>
    <row r="2" spans="1:14" x14ac:dyDescent="0.2">
      <c r="A2" s="6"/>
      <c r="B2" s="6"/>
      <c r="C2" s="6"/>
      <c r="D2" s="11" t="str">
        <f>'[1]Wages Pivots'!A1</f>
        <v>TABLE 11.  NONAGRICULTURAL PAYROLL WAGES</v>
      </c>
      <c r="E2" s="11"/>
      <c r="F2" s="11"/>
      <c r="G2" s="11"/>
      <c r="H2" s="11"/>
      <c r="I2" s="11"/>
      <c r="J2" s="11"/>
      <c r="K2" s="6"/>
      <c r="L2" s="6"/>
      <c r="M2" s="6"/>
    </row>
    <row r="3" spans="1:14" x14ac:dyDescent="0.2">
      <c r="A3" s="6"/>
      <c r="B3" s="6"/>
      <c r="C3" s="6"/>
      <c r="D3" s="11" t="str">
        <f>'[1]Wages Pivots'!A2</f>
        <v>IN UTAH, BY COUNTY AND NAICS SECTOR, 2022</v>
      </c>
      <c r="E3" s="11"/>
      <c r="F3" s="11"/>
      <c r="G3" s="11"/>
      <c r="H3" s="11"/>
      <c r="I3" s="11"/>
      <c r="J3" s="11"/>
      <c r="K3" s="6"/>
      <c r="L3" s="6"/>
      <c r="M3" s="6"/>
    </row>
    <row r="4" spans="1:14" x14ac:dyDescent="0.2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4" ht="39" thickBot="1" x14ac:dyDescent="0.25">
      <c r="A5" s="5" t="s">
        <v>30</v>
      </c>
      <c r="B5" s="5" t="s">
        <v>31</v>
      </c>
      <c r="C5" s="5" t="str">
        <f>'[1]Wages Pivots'!B4</f>
        <v>Mining</v>
      </c>
      <c r="D5" s="5" t="str">
        <f>'[1]Wages Pivots'!C4</f>
        <v>Construction</v>
      </c>
      <c r="E5" s="5" t="str">
        <f>'[1]Wages Pivots'!D4</f>
        <v>Manufacturing</v>
      </c>
      <c r="F5" s="5" t="str">
        <f>'[1]Wages Pivots'!E4</f>
        <v>Trade, Transportation, and Utilities</v>
      </c>
      <c r="G5" s="5" t="str">
        <f>'[1]Wages Pivots'!F4</f>
        <v>Information</v>
      </c>
      <c r="H5" s="5" t="str">
        <f>'[1]Wages Pivots'!G4</f>
        <v>Financial Activities</v>
      </c>
      <c r="I5" s="5" t="str">
        <f>'[1]Wages Pivots'!H4</f>
        <v>Professional and Business Services</v>
      </c>
      <c r="J5" s="5" t="str">
        <f>'[1]Wages Pivots'!I4</f>
        <v>Education and Health Services</v>
      </c>
      <c r="K5" s="5" t="str">
        <f>'[1]Wages Pivots'!J4</f>
        <v>Leisure and Hospitality</v>
      </c>
      <c r="L5" s="5" t="str">
        <f>'[1]Wages Pivots'!K4</f>
        <v>Other Services</v>
      </c>
      <c r="M5" s="5" t="str">
        <f>'[1]Wages Pivots'!L4</f>
        <v>Government</v>
      </c>
    </row>
    <row r="6" spans="1:14" ht="13.5" thickTop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4" x14ac:dyDescent="0.2">
      <c r="A7" s="2" t="s">
        <v>29</v>
      </c>
      <c r="B7" s="9">
        <f>'[1]Wages Pivots'!M34</f>
        <v>101831797561</v>
      </c>
      <c r="C7" s="9">
        <f>'[1]Wages Pivots'!B34</f>
        <v>902035064</v>
      </c>
      <c r="D7" s="9">
        <f>'[1]Wages Pivots'!C34</f>
        <v>8302196884</v>
      </c>
      <c r="E7" s="9">
        <f>'[1]Wages Pivots'!D34</f>
        <v>10413124979</v>
      </c>
      <c r="F7" s="9">
        <f>'[1]Wages Pivots'!E34</f>
        <v>16955706564</v>
      </c>
      <c r="G7" s="9">
        <f>'[1]Wages Pivots'!F34</f>
        <v>4779080657</v>
      </c>
      <c r="H7" s="9">
        <f>'[1]Wages Pivots'!G34</f>
        <v>8601479960</v>
      </c>
      <c r="I7" s="9">
        <f>'[1]Wages Pivots'!H34</f>
        <v>19981893106</v>
      </c>
      <c r="J7" s="9">
        <f>'[1]Wages Pivots'!I34</f>
        <v>11354471744</v>
      </c>
      <c r="K7" s="9">
        <f>'[1]Wages Pivots'!J34</f>
        <v>4201589742</v>
      </c>
      <c r="L7" s="9">
        <f>'[1]Wages Pivots'!K34</f>
        <v>1923600552</v>
      </c>
      <c r="M7" s="9">
        <f>'[1]Wages Pivots'!L34</f>
        <v>14416618309</v>
      </c>
      <c r="N7" s="8"/>
    </row>
    <row r="8" spans="1:14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14" x14ac:dyDescent="0.2">
      <c r="A9" s="3" t="s">
        <v>0</v>
      </c>
      <c r="B9" s="10">
        <f>'[1]Wages Pivots'!M5</f>
        <v>94241341</v>
      </c>
      <c r="C9" s="10">
        <f>'[1]Wages Pivots'!B5</f>
        <v>1868274</v>
      </c>
      <c r="D9" s="10">
        <f>'[1]Wages Pivots'!C5</f>
        <v>7470972</v>
      </c>
      <c r="E9" s="10">
        <f>'[1]Wages Pivots'!D5</f>
        <v>7824049</v>
      </c>
      <c r="F9" s="10">
        <f>'[1]Wages Pivots'!E5</f>
        <v>23906911</v>
      </c>
      <c r="G9" s="10">
        <f>'[1]Wages Pivots'!F5</f>
        <v>0</v>
      </c>
      <c r="H9" s="10">
        <f>'[1]Wages Pivots'!G5</f>
        <v>2470731</v>
      </c>
      <c r="I9" s="10">
        <f>'[1]Wages Pivots'!H5</f>
        <v>1873283</v>
      </c>
      <c r="J9" s="10">
        <f>'[1]Wages Pivots'!I5</f>
        <v>2951627</v>
      </c>
      <c r="K9" s="10">
        <f>'[1]Wages Pivots'!J5</f>
        <v>7826252</v>
      </c>
      <c r="L9" s="10">
        <f>'[1]Wages Pivots'!K5</f>
        <v>2234537</v>
      </c>
      <c r="M9" s="10">
        <f>'[1]Wages Pivots'!L5</f>
        <v>35814705</v>
      </c>
    </row>
    <row r="10" spans="1:14" x14ac:dyDescent="0.2">
      <c r="A10" s="3" t="s">
        <v>1</v>
      </c>
      <c r="B10" s="10">
        <f>'[1]Wages Pivots'!M6</f>
        <v>1284592503</v>
      </c>
      <c r="C10" s="10">
        <f>'[1]Wages Pivots'!B6</f>
        <v>2003334</v>
      </c>
      <c r="D10" s="10">
        <f>'[1]Wages Pivots'!C6</f>
        <v>149355945</v>
      </c>
      <c r="E10" s="10">
        <f>'[1]Wages Pivots'!D6</f>
        <v>605254030</v>
      </c>
      <c r="F10" s="10">
        <f>'[1]Wages Pivots'!E6</f>
        <v>206133585</v>
      </c>
      <c r="G10" s="10">
        <f>'[1]Wages Pivots'!F6</f>
        <v>1943851</v>
      </c>
      <c r="H10" s="10">
        <f>'[1]Wages Pivots'!G6</f>
        <v>19630511</v>
      </c>
      <c r="I10" s="10">
        <f>'[1]Wages Pivots'!H6</f>
        <v>46269605</v>
      </c>
      <c r="J10" s="10">
        <f>'[1]Wages Pivots'!I6</f>
        <v>73366609</v>
      </c>
      <c r="K10" s="10">
        <f>'[1]Wages Pivots'!J6</f>
        <v>32228071</v>
      </c>
      <c r="L10" s="10">
        <f>'[1]Wages Pivots'!K6</f>
        <v>13605738</v>
      </c>
      <c r="M10" s="10">
        <f>'[1]Wages Pivots'!L6</f>
        <v>134801224</v>
      </c>
    </row>
    <row r="11" spans="1:14" x14ac:dyDescent="0.2">
      <c r="A11" s="3" t="s">
        <v>2</v>
      </c>
      <c r="B11" s="10">
        <f>'[1]Wages Pivots'!M7</f>
        <v>3053427924</v>
      </c>
      <c r="C11" s="10">
        <f>'[1]Wages Pivots'!B7</f>
        <v>2812047</v>
      </c>
      <c r="D11" s="10">
        <f>'[1]Wages Pivots'!C7</f>
        <v>166893476</v>
      </c>
      <c r="E11" s="10">
        <f>'[1]Wages Pivots'!D7</f>
        <v>821742134</v>
      </c>
      <c r="F11" s="10">
        <f>'[1]Wages Pivots'!E7</f>
        <v>396141732</v>
      </c>
      <c r="G11" s="10">
        <f>'[1]Wages Pivots'!F7</f>
        <v>27133718</v>
      </c>
      <c r="H11" s="10">
        <f>'[1]Wages Pivots'!G7</f>
        <v>120813177</v>
      </c>
      <c r="I11" s="10">
        <f>'[1]Wages Pivots'!H7</f>
        <v>469074241</v>
      </c>
      <c r="J11" s="10">
        <f>'[1]Wages Pivots'!I7</f>
        <v>329993662</v>
      </c>
      <c r="K11" s="10">
        <f>'[1]Wages Pivots'!J7</f>
        <v>94324852</v>
      </c>
      <c r="L11" s="10">
        <f>'[1]Wages Pivots'!K7</f>
        <v>44460409</v>
      </c>
      <c r="M11" s="10">
        <f>'[1]Wages Pivots'!L7</f>
        <v>580038476</v>
      </c>
    </row>
    <row r="12" spans="1:14" x14ac:dyDescent="0.2">
      <c r="A12" s="3" t="s">
        <v>3</v>
      </c>
      <c r="B12" s="10">
        <f>'[1]Wages Pivots'!M8</f>
        <v>385674818</v>
      </c>
      <c r="C12" s="10">
        <f>'[1]Wages Pivots'!B8</f>
        <v>58476277</v>
      </c>
      <c r="D12" s="10">
        <f>'[1]Wages Pivots'!C8</f>
        <v>15212345</v>
      </c>
      <c r="E12" s="10">
        <f>'[1]Wages Pivots'!D8</f>
        <v>24281386</v>
      </c>
      <c r="F12" s="10">
        <f>'[1]Wages Pivots'!E8</f>
        <v>87564578</v>
      </c>
      <c r="G12" s="10">
        <f>'[1]Wages Pivots'!F8</f>
        <v>851640</v>
      </c>
      <c r="H12" s="10">
        <f>'[1]Wages Pivots'!G8</f>
        <v>8602959</v>
      </c>
      <c r="I12" s="10">
        <f>'[1]Wages Pivots'!H8</f>
        <v>20281093</v>
      </c>
      <c r="J12" s="10">
        <f>'[1]Wages Pivots'!I8</f>
        <v>59588381</v>
      </c>
      <c r="K12" s="10">
        <f>'[1]Wages Pivots'!J8</f>
        <v>12996105</v>
      </c>
      <c r="L12" s="10">
        <f>'[1]Wages Pivots'!K8</f>
        <v>12336498</v>
      </c>
      <c r="M12" s="10">
        <f>'[1]Wages Pivots'!L8</f>
        <v>85483556</v>
      </c>
    </row>
    <row r="13" spans="1:14" x14ac:dyDescent="0.2">
      <c r="A13" s="3" t="s">
        <v>4</v>
      </c>
      <c r="B13" s="10">
        <f>'[1]Wages Pivots'!M9</f>
        <v>15294729</v>
      </c>
      <c r="C13" s="10">
        <f>'[1]Wages Pivots'!B9</f>
        <v>0</v>
      </c>
      <c r="D13" s="10">
        <f>'[1]Wages Pivots'!C9</f>
        <v>153513</v>
      </c>
      <c r="E13" s="10">
        <f>'[1]Wages Pivots'!D9</f>
        <v>0</v>
      </c>
      <c r="F13" s="10">
        <f>'[1]Wages Pivots'!E9</f>
        <v>2917472</v>
      </c>
      <c r="G13" s="10">
        <f>'[1]Wages Pivots'!F9</f>
        <v>30000</v>
      </c>
      <c r="H13" s="10">
        <f>'[1]Wages Pivots'!G9</f>
        <v>183581</v>
      </c>
      <c r="I13" s="10">
        <f>'[1]Wages Pivots'!H9</f>
        <v>143709</v>
      </c>
      <c r="J13" s="10">
        <f>'[1]Wages Pivots'!I9</f>
        <v>0</v>
      </c>
      <c r="K13" s="10">
        <f>'[1]Wages Pivots'!J9</f>
        <v>3454812</v>
      </c>
      <c r="L13" s="10">
        <f>'[1]Wages Pivots'!K9</f>
        <v>110986</v>
      </c>
      <c r="M13" s="10">
        <f>'[1]Wages Pivots'!L9</f>
        <v>8300656</v>
      </c>
    </row>
    <row r="14" spans="1:14" x14ac:dyDescent="0.2">
      <c r="A14" s="3"/>
    </row>
    <row r="15" spans="1:14" x14ac:dyDescent="0.2">
      <c r="A15" s="3" t="s">
        <v>5</v>
      </c>
      <c r="B15" s="10">
        <f>'[1]Wages Pivots'!M10</f>
        <v>7591820847</v>
      </c>
      <c r="C15" s="10">
        <f>'[1]Wages Pivots'!B10</f>
        <v>6503523</v>
      </c>
      <c r="D15" s="10">
        <f>'[1]Wages Pivots'!C10</f>
        <v>700725974</v>
      </c>
      <c r="E15" s="10">
        <f>'[1]Wages Pivots'!D10</f>
        <v>926342520</v>
      </c>
      <c r="F15" s="10">
        <f>'[1]Wages Pivots'!E10</f>
        <v>1164370495</v>
      </c>
      <c r="G15" s="10">
        <f>'[1]Wages Pivots'!F10</f>
        <v>92724098</v>
      </c>
      <c r="H15" s="10">
        <f>'[1]Wages Pivots'!G10</f>
        <v>313759977</v>
      </c>
      <c r="I15" s="10">
        <f>'[1]Wages Pivots'!H10</f>
        <v>1156270220</v>
      </c>
      <c r="J15" s="10">
        <f>'[1]Wages Pivots'!I10</f>
        <v>892819034</v>
      </c>
      <c r="K15" s="10">
        <f>'[1]Wages Pivots'!J10</f>
        <v>275746814</v>
      </c>
      <c r="L15" s="10">
        <f>'[1]Wages Pivots'!K10</f>
        <v>160035076</v>
      </c>
      <c r="M15" s="10">
        <f>'[1]Wages Pivots'!L10</f>
        <v>1902523116</v>
      </c>
    </row>
    <row r="16" spans="1:14" x14ac:dyDescent="0.2">
      <c r="A16" s="3" t="s">
        <v>6</v>
      </c>
      <c r="B16" s="10">
        <f>'[1]Wages Pivots'!M11</f>
        <v>423602064</v>
      </c>
      <c r="C16" s="10">
        <f>'[1]Wages Pivots'!B11</f>
        <v>114216778</v>
      </c>
      <c r="D16" s="10">
        <f>'[1]Wages Pivots'!C11</f>
        <v>22648297</v>
      </c>
      <c r="E16" s="10">
        <f>'[1]Wages Pivots'!D11</f>
        <v>8458172</v>
      </c>
      <c r="F16" s="10">
        <f>'[1]Wages Pivots'!E11</f>
        <v>94990685</v>
      </c>
      <c r="G16" s="10">
        <f>'[1]Wages Pivots'!F11</f>
        <v>19505213</v>
      </c>
      <c r="H16" s="10">
        <f>'[1]Wages Pivots'!G11</f>
        <v>11322487</v>
      </c>
      <c r="I16" s="10">
        <f>'[1]Wages Pivots'!H11</f>
        <v>19879834</v>
      </c>
      <c r="J16" s="10">
        <f>'[1]Wages Pivots'!I11</f>
        <v>13885692</v>
      </c>
      <c r="K16" s="10">
        <f>'[1]Wages Pivots'!J11</f>
        <v>9488305</v>
      </c>
      <c r="L16" s="10">
        <f>'[1]Wages Pivots'!K11</f>
        <v>6490945</v>
      </c>
      <c r="M16" s="10">
        <f>'[1]Wages Pivots'!L11</f>
        <v>102715656</v>
      </c>
    </row>
    <row r="17" spans="1:13" x14ac:dyDescent="0.2">
      <c r="A17" s="3" t="s">
        <v>7</v>
      </c>
      <c r="B17" s="10">
        <f>'[1]Wages Pivots'!M12</f>
        <v>183114021</v>
      </c>
      <c r="C17" s="10">
        <f>'[1]Wages Pivots'!B12</f>
        <v>27421198</v>
      </c>
      <c r="D17" s="10">
        <f>'[1]Wages Pivots'!C12</f>
        <v>28904031</v>
      </c>
      <c r="E17" s="10">
        <f>'[1]Wages Pivots'!D12</f>
        <v>813354</v>
      </c>
      <c r="F17" s="10">
        <f>'[1]Wages Pivots'!E12</f>
        <v>56014080</v>
      </c>
      <c r="G17" s="10">
        <f>'[1]Wages Pivots'!F12</f>
        <v>7285969</v>
      </c>
      <c r="H17" s="10">
        <f>'[1]Wages Pivots'!G12</f>
        <v>3418071</v>
      </c>
      <c r="I17" s="10">
        <f>'[1]Wages Pivots'!H12</f>
        <v>4947631</v>
      </c>
      <c r="J17" s="10">
        <f>'[1]Wages Pivots'!I12</f>
        <v>7437323</v>
      </c>
      <c r="K17" s="10">
        <f>'[1]Wages Pivots'!J12</f>
        <v>5634911</v>
      </c>
      <c r="L17" s="10">
        <f>'[1]Wages Pivots'!K12</f>
        <v>8150558</v>
      </c>
      <c r="M17" s="10">
        <f>'[1]Wages Pivots'!L12</f>
        <v>33086895</v>
      </c>
    </row>
    <row r="18" spans="1:13" x14ac:dyDescent="0.2">
      <c r="A18" s="3" t="s">
        <v>8</v>
      </c>
      <c r="B18" s="10">
        <f>'[1]Wages Pivots'!M13</f>
        <v>146856682</v>
      </c>
      <c r="C18" s="10">
        <f>'[1]Wages Pivots'!B13</f>
        <v>730827</v>
      </c>
      <c r="D18" s="10">
        <f>'[1]Wages Pivots'!C13</f>
        <v>3444831</v>
      </c>
      <c r="E18" s="10">
        <f>'[1]Wages Pivots'!D13</f>
        <v>1606595</v>
      </c>
      <c r="F18" s="10">
        <f>'[1]Wages Pivots'!E13</f>
        <v>9020337</v>
      </c>
      <c r="G18" s="10">
        <f>'[1]Wages Pivots'!F13</f>
        <v>28983774</v>
      </c>
      <c r="H18" s="10">
        <f>'[1]Wages Pivots'!G13</f>
        <v>1142645</v>
      </c>
      <c r="I18" s="10">
        <f>'[1]Wages Pivots'!H13</f>
        <v>35249111</v>
      </c>
      <c r="J18" s="10">
        <f>'[1]Wages Pivots'!I13</f>
        <v>12703857</v>
      </c>
      <c r="K18" s="10">
        <f>'[1]Wages Pivots'!J13</f>
        <v>28797252</v>
      </c>
      <c r="L18" s="10">
        <f>'[1]Wages Pivots'!K13</f>
        <v>612082</v>
      </c>
      <c r="M18" s="10">
        <f>'[1]Wages Pivots'!L13</f>
        <v>24565371</v>
      </c>
    </row>
    <row r="19" spans="1:13" x14ac:dyDescent="0.2">
      <c r="A19" s="3" t="s">
        <v>9</v>
      </c>
      <c r="B19" s="10">
        <f>'[1]Wages Pivots'!M14</f>
        <v>297818400</v>
      </c>
      <c r="C19" s="10">
        <f>'[1]Wages Pivots'!B14</f>
        <v>7755526</v>
      </c>
      <c r="D19" s="10">
        <f>'[1]Wages Pivots'!C14</f>
        <v>14280948</v>
      </c>
      <c r="E19" s="10">
        <f>'[1]Wages Pivots'!D14</f>
        <v>5618775</v>
      </c>
      <c r="F19" s="10">
        <f>'[1]Wages Pivots'!E14</f>
        <v>43540195</v>
      </c>
      <c r="G19" s="10">
        <f>'[1]Wages Pivots'!F14</f>
        <v>1067577</v>
      </c>
      <c r="H19" s="10">
        <f>'[1]Wages Pivots'!G14</f>
        <v>11759430</v>
      </c>
      <c r="I19" s="10">
        <f>'[1]Wages Pivots'!H14</f>
        <v>23603229</v>
      </c>
      <c r="J19" s="10">
        <f>'[1]Wages Pivots'!I14</f>
        <v>31327476</v>
      </c>
      <c r="K19" s="10">
        <f>'[1]Wages Pivots'!J14</f>
        <v>91318977</v>
      </c>
      <c r="L19" s="10">
        <f>'[1]Wages Pivots'!K14</f>
        <v>3554513</v>
      </c>
      <c r="M19" s="10">
        <f>'[1]Wages Pivots'!L14</f>
        <v>63991754</v>
      </c>
    </row>
    <row r="20" spans="1:13" x14ac:dyDescent="0.2">
      <c r="A20" s="3"/>
    </row>
    <row r="21" spans="1:13" x14ac:dyDescent="0.2">
      <c r="A21" s="3" t="s">
        <v>10</v>
      </c>
      <c r="B21" s="10">
        <f>'[1]Wages Pivots'!M15</f>
        <v>967623433</v>
      </c>
      <c r="C21" s="10">
        <f>'[1]Wages Pivots'!B15</f>
        <v>6090506</v>
      </c>
      <c r="D21" s="10">
        <f>'[1]Wages Pivots'!C15</f>
        <v>108419043</v>
      </c>
      <c r="E21" s="10">
        <f>'[1]Wages Pivots'!D15</f>
        <v>120611093</v>
      </c>
      <c r="F21" s="10">
        <f>'[1]Wages Pivots'!E15</f>
        <v>138640290</v>
      </c>
      <c r="G21" s="10">
        <f>'[1]Wages Pivots'!F15</f>
        <v>7818899</v>
      </c>
      <c r="H21" s="10">
        <f>'[1]Wages Pivots'!G15</f>
        <v>63726388</v>
      </c>
      <c r="I21" s="10">
        <f>'[1]Wages Pivots'!H15</f>
        <v>78530931</v>
      </c>
      <c r="J21" s="10">
        <f>'[1]Wages Pivots'!I15</f>
        <v>120421123</v>
      </c>
      <c r="K21" s="10">
        <f>'[1]Wages Pivots'!J15</f>
        <v>56549557</v>
      </c>
      <c r="L21" s="10">
        <f>'[1]Wages Pivots'!K15</f>
        <v>17801604</v>
      </c>
      <c r="M21" s="10">
        <f>'[1]Wages Pivots'!L15</f>
        <v>249013999</v>
      </c>
    </row>
    <row r="22" spans="1:13" x14ac:dyDescent="0.2">
      <c r="A22" s="3" t="s">
        <v>11</v>
      </c>
      <c r="B22" s="10">
        <f>'[1]Wages Pivots'!M16</f>
        <v>189611829</v>
      </c>
      <c r="C22" s="10">
        <f>'[1]Wages Pivots'!B16</f>
        <v>9251843</v>
      </c>
      <c r="D22" s="10">
        <f>'[1]Wages Pivots'!C16</f>
        <v>17556620</v>
      </c>
      <c r="E22" s="10">
        <f>'[1]Wages Pivots'!D16</f>
        <v>52134354</v>
      </c>
      <c r="F22" s="10">
        <f>'[1]Wages Pivots'!E16</f>
        <v>14779749</v>
      </c>
      <c r="G22" s="10">
        <f>'[1]Wages Pivots'!F16</f>
        <v>78647</v>
      </c>
      <c r="H22" s="10">
        <f>'[1]Wages Pivots'!G16</f>
        <v>4060269</v>
      </c>
      <c r="I22" s="10">
        <f>'[1]Wages Pivots'!H16</f>
        <v>23349352</v>
      </c>
      <c r="J22" s="10">
        <f>'[1]Wages Pivots'!I16</f>
        <v>26170745</v>
      </c>
      <c r="K22" s="10">
        <f>'[1]Wages Pivots'!J16</f>
        <v>5511719</v>
      </c>
      <c r="L22" s="10">
        <f>'[1]Wages Pivots'!K16</f>
        <v>3658461</v>
      </c>
      <c r="M22" s="10">
        <f>'[1]Wages Pivots'!L16</f>
        <v>33060070</v>
      </c>
    </row>
    <row r="23" spans="1:13" x14ac:dyDescent="0.2">
      <c r="A23" s="3" t="s">
        <v>12</v>
      </c>
      <c r="B23" s="10">
        <f>'[1]Wages Pivots'!M17</f>
        <v>162815277</v>
      </c>
      <c r="C23" s="10">
        <f>'[1]Wages Pivots'!B17</f>
        <v>151618</v>
      </c>
      <c r="D23" s="10">
        <f>'[1]Wages Pivots'!C17</f>
        <v>8470955</v>
      </c>
      <c r="E23" s="10">
        <f>'[1]Wages Pivots'!D17</f>
        <v>5575744</v>
      </c>
      <c r="F23" s="10">
        <f>'[1]Wages Pivots'!E17</f>
        <v>16539969</v>
      </c>
      <c r="G23" s="10">
        <f>'[1]Wages Pivots'!F17</f>
        <v>2266346</v>
      </c>
      <c r="H23" s="10">
        <f>'[1]Wages Pivots'!G17</f>
        <v>5072869</v>
      </c>
      <c r="I23" s="10">
        <f>'[1]Wages Pivots'!H17</f>
        <v>8018116</v>
      </c>
      <c r="J23" s="10">
        <f>'[1]Wages Pivots'!I17</f>
        <v>4767273</v>
      </c>
      <c r="K23" s="10">
        <f>'[1]Wages Pivots'!J17</f>
        <v>45651953</v>
      </c>
      <c r="L23" s="10">
        <f>'[1]Wages Pivots'!K17</f>
        <v>28740324</v>
      </c>
      <c r="M23" s="10">
        <f>'[1]Wages Pivots'!L17</f>
        <v>37560110</v>
      </c>
    </row>
    <row r="24" spans="1:13" x14ac:dyDescent="0.2">
      <c r="A24" s="3" t="s">
        <v>13</v>
      </c>
      <c r="B24" s="10">
        <f>'[1]Wages Pivots'!M18</f>
        <v>224463711</v>
      </c>
      <c r="C24" s="10">
        <f>'[1]Wages Pivots'!B18</f>
        <v>10649173</v>
      </c>
      <c r="D24" s="10">
        <f>'[1]Wages Pivots'!C18</f>
        <v>7269683</v>
      </c>
      <c r="E24" s="10">
        <f>'[1]Wages Pivots'!D18</f>
        <v>14103193</v>
      </c>
      <c r="F24" s="10">
        <f>'[1]Wages Pivots'!E18</f>
        <v>78679159</v>
      </c>
      <c r="G24" s="10">
        <f>'[1]Wages Pivots'!F18</f>
        <v>443698</v>
      </c>
      <c r="H24" s="10">
        <f>'[1]Wages Pivots'!G18</f>
        <v>3610807</v>
      </c>
      <c r="I24" s="10">
        <f>'[1]Wages Pivots'!H18</f>
        <v>32059353</v>
      </c>
      <c r="J24" s="10">
        <f>'[1]Wages Pivots'!I18</f>
        <v>23643274</v>
      </c>
      <c r="K24" s="10">
        <f>'[1]Wages Pivots'!J18</f>
        <v>6586132</v>
      </c>
      <c r="L24" s="10">
        <f>'[1]Wages Pivots'!K18</f>
        <v>3389728</v>
      </c>
      <c r="M24" s="10">
        <f>'[1]Wages Pivots'!L18</f>
        <v>44029511</v>
      </c>
    </row>
    <row r="25" spans="1:13" x14ac:dyDescent="0.2">
      <c r="A25" s="3" t="s">
        <v>14</v>
      </c>
      <c r="B25" s="10">
        <f>'[1]Wages Pivots'!M19</f>
        <v>147690959</v>
      </c>
      <c r="C25" s="10">
        <f>'[1]Wages Pivots'!B19</f>
        <v>2617655</v>
      </c>
      <c r="D25" s="10">
        <f>'[1]Wages Pivots'!C19</f>
        <v>34410695</v>
      </c>
      <c r="E25" s="10">
        <f>'[1]Wages Pivots'!D19</f>
        <v>16464781</v>
      </c>
      <c r="F25" s="10">
        <f>'[1]Wages Pivots'!E19</f>
        <v>28789360</v>
      </c>
      <c r="G25" s="10">
        <f>'[1]Wages Pivots'!F19</f>
        <v>833948</v>
      </c>
      <c r="H25" s="10">
        <f>'[1]Wages Pivots'!G19</f>
        <v>3849418</v>
      </c>
      <c r="I25" s="10">
        <f>'[1]Wages Pivots'!H19</f>
        <v>19421922</v>
      </c>
      <c r="J25" s="10">
        <f>'[1]Wages Pivots'!I19</f>
        <v>6089701</v>
      </c>
      <c r="K25" s="10">
        <f>'[1]Wages Pivots'!J19</f>
        <v>6063903</v>
      </c>
      <c r="L25" s="10">
        <f>'[1]Wages Pivots'!K19</f>
        <v>2700606</v>
      </c>
      <c r="M25" s="10">
        <f>'[1]Wages Pivots'!L19</f>
        <v>26448970</v>
      </c>
    </row>
    <row r="26" spans="1:13" x14ac:dyDescent="0.2">
      <c r="A26" s="3"/>
    </row>
    <row r="27" spans="1:13" x14ac:dyDescent="0.2">
      <c r="A27" s="3" t="s">
        <v>15</v>
      </c>
      <c r="B27" s="10">
        <f>'[1]Wages Pivots'!M20</f>
        <v>9113638</v>
      </c>
      <c r="C27" s="10">
        <f>'[1]Wages Pivots'!B20</f>
        <v>177405</v>
      </c>
      <c r="D27" s="10">
        <f>'[1]Wages Pivots'!C20</f>
        <v>274495</v>
      </c>
      <c r="E27" s="10">
        <f>'[1]Wages Pivots'!D20</f>
        <v>390554</v>
      </c>
      <c r="F27" s="10">
        <f>'[1]Wages Pivots'!E20</f>
        <v>1137845</v>
      </c>
      <c r="G27" s="10">
        <f>'[1]Wages Pivots'!F20</f>
        <v>0</v>
      </c>
      <c r="H27" s="10">
        <f>'[1]Wages Pivots'!G20</f>
        <v>357138</v>
      </c>
      <c r="I27" s="10">
        <f>'[1]Wages Pivots'!H20</f>
        <v>54431</v>
      </c>
      <c r="J27" s="10">
        <f>'[1]Wages Pivots'!I20</f>
        <v>1389467</v>
      </c>
      <c r="K27" s="10">
        <f>'[1]Wages Pivots'!J20</f>
        <v>379620</v>
      </c>
      <c r="L27" s="10">
        <f>'[1]Wages Pivots'!K20</f>
        <v>452908</v>
      </c>
      <c r="M27" s="10">
        <f>'[1]Wages Pivots'!L20</f>
        <v>4499775</v>
      </c>
    </row>
    <row r="28" spans="1:13" x14ac:dyDescent="0.2">
      <c r="A28" s="3" t="s">
        <v>16</v>
      </c>
      <c r="B28" s="10">
        <f>'[1]Wages Pivots'!M21</f>
        <v>32697806</v>
      </c>
      <c r="C28" s="10">
        <f>'[1]Wages Pivots'!B21</f>
        <v>113195</v>
      </c>
      <c r="D28" s="10">
        <f>'[1]Wages Pivots'!C21</f>
        <v>4224699</v>
      </c>
      <c r="E28" s="10">
        <f>'[1]Wages Pivots'!D21</f>
        <v>533562</v>
      </c>
      <c r="F28" s="10">
        <f>'[1]Wages Pivots'!E21</f>
        <v>4643497</v>
      </c>
      <c r="G28" s="10">
        <f>'[1]Wages Pivots'!F21</f>
        <v>24515</v>
      </c>
      <c r="H28" s="10">
        <f>'[1]Wages Pivots'!G21</f>
        <v>3112397</v>
      </c>
      <c r="I28" s="10">
        <f>'[1]Wages Pivots'!H21</f>
        <v>2533937</v>
      </c>
      <c r="J28" s="10">
        <f>'[1]Wages Pivots'!I21</f>
        <v>929314</v>
      </c>
      <c r="K28" s="10">
        <f>'[1]Wages Pivots'!J21</f>
        <v>4922078</v>
      </c>
      <c r="L28" s="10">
        <f>'[1]Wages Pivots'!K21</f>
        <v>2090654</v>
      </c>
      <c r="M28" s="10">
        <f>'[1]Wages Pivots'!L21</f>
        <v>9569958</v>
      </c>
    </row>
    <row r="29" spans="1:13" x14ac:dyDescent="0.2">
      <c r="A29" s="3" t="s">
        <v>17</v>
      </c>
      <c r="B29" s="10">
        <f>'[1]Wages Pivots'!M22</f>
        <v>54655380103</v>
      </c>
      <c r="C29" s="10">
        <f>'[1]Wages Pivots'!B22</f>
        <v>347811275</v>
      </c>
      <c r="D29" s="10">
        <f>'[1]Wages Pivots'!C22</f>
        <v>3664989320</v>
      </c>
      <c r="E29" s="10">
        <f>'[1]Wages Pivots'!D22</f>
        <v>4528623693</v>
      </c>
      <c r="F29" s="10">
        <f>'[1]Wages Pivots'!E22</f>
        <v>9754370119</v>
      </c>
      <c r="G29" s="10">
        <f>'[1]Wages Pivots'!F22</f>
        <v>2549239076</v>
      </c>
      <c r="H29" s="10">
        <f>'[1]Wages Pivots'!G22</f>
        <v>6174955024</v>
      </c>
      <c r="I29" s="10">
        <f>'[1]Wages Pivots'!H22</f>
        <v>12548067212</v>
      </c>
      <c r="J29" s="10">
        <f>'[1]Wages Pivots'!I22</f>
        <v>5196953166</v>
      </c>
      <c r="K29" s="10">
        <f>'[1]Wages Pivots'!J22</f>
        <v>1925358837</v>
      </c>
      <c r="L29" s="10">
        <f>'[1]Wages Pivots'!K22</f>
        <v>1036585510</v>
      </c>
      <c r="M29" s="10">
        <f>'[1]Wages Pivots'!L22</f>
        <v>6928426871</v>
      </c>
    </row>
    <row r="30" spans="1:13" x14ac:dyDescent="0.2">
      <c r="A30" s="3" t="s">
        <v>18</v>
      </c>
      <c r="B30" s="10">
        <f>'[1]Wages Pivots'!M23</f>
        <v>190951716</v>
      </c>
      <c r="C30" s="10">
        <f>'[1]Wages Pivots'!B23</f>
        <v>24567486</v>
      </c>
      <c r="D30" s="10">
        <f>'[1]Wages Pivots'!C23</f>
        <v>8766863</v>
      </c>
      <c r="E30" s="10">
        <f>'[1]Wages Pivots'!D23</f>
        <v>2243370</v>
      </c>
      <c r="F30" s="10">
        <f>'[1]Wages Pivots'!E23</f>
        <v>9290723</v>
      </c>
      <c r="G30" s="10">
        <f>'[1]Wages Pivots'!F23</f>
        <v>230493</v>
      </c>
      <c r="H30" s="10">
        <f>'[1]Wages Pivots'!G23</f>
        <v>4320465</v>
      </c>
      <c r="I30" s="10">
        <f>'[1]Wages Pivots'!H23</f>
        <v>4488855</v>
      </c>
      <c r="J30" s="10">
        <f>'[1]Wages Pivots'!I23</f>
        <v>46673282</v>
      </c>
      <c r="K30" s="10">
        <f>'[1]Wages Pivots'!J23</f>
        <v>17659862</v>
      </c>
      <c r="L30" s="10">
        <f>'[1]Wages Pivots'!K23</f>
        <v>2868910</v>
      </c>
      <c r="M30" s="10">
        <f>'[1]Wages Pivots'!L23</f>
        <v>69841407</v>
      </c>
    </row>
    <row r="31" spans="1:13" x14ac:dyDescent="0.2">
      <c r="A31" s="3" t="s">
        <v>19</v>
      </c>
      <c r="B31" s="10">
        <f>'[1]Wages Pivots'!M24</f>
        <v>365175831</v>
      </c>
      <c r="C31" s="10">
        <f>'[1]Wages Pivots'!B24</f>
        <v>6745012</v>
      </c>
      <c r="D31" s="10">
        <f>'[1]Wages Pivots'!C24</f>
        <v>25055965</v>
      </c>
      <c r="E31" s="10">
        <f>'[1]Wages Pivots'!D24</f>
        <v>66932645</v>
      </c>
      <c r="F31" s="10">
        <f>'[1]Wages Pivots'!E24</f>
        <v>37175342</v>
      </c>
      <c r="G31" s="10">
        <f>'[1]Wages Pivots'!F24</f>
        <v>13862693</v>
      </c>
      <c r="H31" s="10">
        <f>'[1]Wages Pivots'!G24</f>
        <v>13931759</v>
      </c>
      <c r="I31" s="10">
        <f>'[1]Wages Pivots'!H24</f>
        <v>13226937</v>
      </c>
      <c r="J31" s="10">
        <f>'[1]Wages Pivots'!I24</f>
        <v>38840488</v>
      </c>
      <c r="K31" s="10">
        <f>'[1]Wages Pivots'!J24</f>
        <v>6469859</v>
      </c>
      <c r="L31" s="10">
        <f>'[1]Wages Pivots'!K24</f>
        <v>6512790</v>
      </c>
      <c r="M31" s="10">
        <f>'[1]Wages Pivots'!L24</f>
        <v>136422341</v>
      </c>
    </row>
    <row r="32" spans="1:13" x14ac:dyDescent="0.2">
      <c r="A32" s="3"/>
    </row>
    <row r="33" spans="1:13" x14ac:dyDescent="0.2">
      <c r="A33" s="3" t="s">
        <v>20</v>
      </c>
      <c r="B33" s="10">
        <f>'[1]Wages Pivots'!M25</f>
        <v>407116350</v>
      </c>
      <c r="C33" s="10">
        <f>'[1]Wages Pivots'!B25</f>
        <v>45490329</v>
      </c>
      <c r="D33" s="10">
        <f>'[1]Wages Pivots'!C25</f>
        <v>17543574</v>
      </c>
      <c r="E33" s="10">
        <f>'[1]Wages Pivots'!D25</f>
        <v>23962045</v>
      </c>
      <c r="F33" s="10">
        <f>'[1]Wages Pivots'!E25</f>
        <v>119657985</v>
      </c>
      <c r="G33" s="10">
        <f>'[1]Wages Pivots'!F25</f>
        <v>869263</v>
      </c>
      <c r="H33" s="10">
        <f>'[1]Wages Pivots'!G25</f>
        <v>10220364</v>
      </c>
      <c r="I33" s="10">
        <f>'[1]Wages Pivots'!H25</f>
        <v>27478197</v>
      </c>
      <c r="J33" s="10">
        <f>'[1]Wages Pivots'!I25</f>
        <v>49909413</v>
      </c>
      <c r="K33" s="10">
        <f>'[1]Wages Pivots'!J25</f>
        <v>17271964</v>
      </c>
      <c r="L33" s="10">
        <f>'[1]Wages Pivots'!K25</f>
        <v>10011657</v>
      </c>
      <c r="M33" s="10">
        <f>'[1]Wages Pivots'!L25</f>
        <v>84701559</v>
      </c>
    </row>
    <row r="34" spans="1:13" x14ac:dyDescent="0.2">
      <c r="A34" s="3" t="s">
        <v>21</v>
      </c>
      <c r="B34" s="10">
        <f>'[1]Wages Pivots'!M26</f>
        <v>1816525488</v>
      </c>
      <c r="C34" s="10">
        <f>'[1]Wages Pivots'!B26</f>
        <v>5362587</v>
      </c>
      <c r="D34" s="10">
        <f>'[1]Wages Pivots'!C26</f>
        <v>151663062</v>
      </c>
      <c r="E34" s="10">
        <f>'[1]Wages Pivots'!D26</f>
        <v>91522669</v>
      </c>
      <c r="F34" s="10">
        <f>'[1]Wages Pivots'!E26</f>
        <v>236145770</v>
      </c>
      <c r="G34" s="10">
        <f>'[1]Wages Pivots'!F26</f>
        <v>69088834</v>
      </c>
      <c r="H34" s="10">
        <f>'[1]Wages Pivots'!G26</f>
        <v>213860987</v>
      </c>
      <c r="I34" s="10">
        <f>'[1]Wages Pivots'!H26</f>
        <v>301858443</v>
      </c>
      <c r="J34" s="10">
        <f>'[1]Wages Pivots'!I26</f>
        <v>126819159</v>
      </c>
      <c r="K34" s="10">
        <f>'[1]Wages Pivots'!J26</f>
        <v>428306906</v>
      </c>
      <c r="L34" s="10">
        <f>'[1]Wages Pivots'!K26</f>
        <v>42977451</v>
      </c>
      <c r="M34" s="10">
        <f>'[1]Wages Pivots'!L26</f>
        <v>148919620</v>
      </c>
    </row>
    <row r="35" spans="1:13" x14ac:dyDescent="0.2">
      <c r="A35" s="3" t="s">
        <v>22</v>
      </c>
      <c r="B35" s="10">
        <f>'[1]Wages Pivots'!M27</f>
        <v>924503399</v>
      </c>
      <c r="C35" s="10">
        <f>'[1]Wages Pivots'!B27</f>
        <v>7931829</v>
      </c>
      <c r="D35" s="10">
        <f>'[1]Wages Pivots'!C27</f>
        <v>67391263</v>
      </c>
      <c r="E35" s="10">
        <f>'[1]Wages Pivots'!D27</f>
        <v>136763850</v>
      </c>
      <c r="F35" s="10">
        <f>'[1]Wages Pivots'!E27</f>
        <v>179616682</v>
      </c>
      <c r="G35" s="10">
        <f>'[1]Wages Pivots'!F27</f>
        <v>7622037</v>
      </c>
      <c r="H35" s="10">
        <f>'[1]Wages Pivots'!G27</f>
        <v>19093392</v>
      </c>
      <c r="I35" s="10">
        <f>'[1]Wages Pivots'!H27</f>
        <v>103471435</v>
      </c>
      <c r="J35" s="10">
        <f>'[1]Wages Pivots'!I27</f>
        <v>92879275</v>
      </c>
      <c r="K35" s="10">
        <f>'[1]Wages Pivots'!J27</f>
        <v>33395348</v>
      </c>
      <c r="L35" s="10">
        <f>'[1]Wages Pivots'!K27</f>
        <v>19212057</v>
      </c>
      <c r="M35" s="10">
        <f>'[1]Wages Pivots'!L27</f>
        <v>257126231</v>
      </c>
    </row>
    <row r="36" spans="1:13" x14ac:dyDescent="0.2">
      <c r="A36" s="3" t="s">
        <v>23</v>
      </c>
      <c r="B36" s="10">
        <f>'[1]Wages Pivots'!M28</f>
        <v>671435233</v>
      </c>
      <c r="C36" s="10">
        <f>'[1]Wages Pivots'!B28</f>
        <v>146178065</v>
      </c>
      <c r="D36" s="10">
        <f>'[1]Wages Pivots'!C28</f>
        <v>63263423</v>
      </c>
      <c r="E36" s="10">
        <f>'[1]Wages Pivots'!D28</f>
        <v>15404559</v>
      </c>
      <c r="F36" s="10">
        <f>'[1]Wages Pivots'!E28</f>
        <v>153897039</v>
      </c>
      <c r="G36" s="10">
        <f>'[1]Wages Pivots'!F28</f>
        <v>5466935</v>
      </c>
      <c r="H36" s="10">
        <f>'[1]Wages Pivots'!G28</f>
        <v>26879347</v>
      </c>
      <c r="I36" s="10">
        <f>'[1]Wages Pivots'!H28</f>
        <v>27606970</v>
      </c>
      <c r="J36" s="10">
        <f>'[1]Wages Pivots'!I28</f>
        <v>48446118</v>
      </c>
      <c r="K36" s="10">
        <f>'[1]Wages Pivots'!J28</f>
        <v>22960291</v>
      </c>
      <c r="L36" s="10">
        <f>'[1]Wages Pivots'!K28</f>
        <v>16395567</v>
      </c>
      <c r="M36" s="10">
        <f>'[1]Wages Pivots'!L28</f>
        <v>144936919</v>
      </c>
    </row>
    <row r="37" spans="1:13" x14ac:dyDescent="0.2">
      <c r="A37" s="3" t="s">
        <v>24</v>
      </c>
      <c r="B37" s="10">
        <f>'[1]Wages Pivots'!M29</f>
        <v>17077641196</v>
      </c>
      <c r="C37" s="10">
        <f>'[1]Wages Pivots'!B29</f>
        <v>20795401</v>
      </c>
      <c r="D37" s="10">
        <f>'[1]Wages Pivots'!C29</f>
        <v>1844362450</v>
      </c>
      <c r="E37" s="10">
        <f>'[1]Wages Pivots'!D29</f>
        <v>1406942151</v>
      </c>
      <c r="F37" s="10">
        <f>'[1]Wages Pivots'!E29</f>
        <v>2303460938</v>
      </c>
      <c r="G37" s="10">
        <f>'[1]Wages Pivots'!F29</f>
        <v>1837045274</v>
      </c>
      <c r="H37" s="10">
        <f>'[1]Wages Pivots'!G29</f>
        <v>977196224</v>
      </c>
      <c r="I37" s="10">
        <f>'[1]Wages Pivots'!H29</f>
        <v>3842959809</v>
      </c>
      <c r="J37" s="10">
        <f>'[1]Wages Pivots'!I29</f>
        <v>2526935338</v>
      </c>
      <c r="K37" s="10">
        <f>'[1]Wages Pivots'!J29</f>
        <v>524977620</v>
      </c>
      <c r="L37" s="10">
        <f>'[1]Wages Pivots'!K29</f>
        <v>263213699</v>
      </c>
      <c r="M37" s="10">
        <f>'[1]Wages Pivots'!L29</f>
        <v>1529752292</v>
      </c>
    </row>
    <row r="38" spans="1:13" x14ac:dyDescent="0.2">
      <c r="A38" s="3"/>
    </row>
    <row r="39" spans="1:13" x14ac:dyDescent="0.2">
      <c r="A39" s="3" t="s">
        <v>25</v>
      </c>
      <c r="B39" s="10">
        <f>'[1]Wages Pivots'!M30</f>
        <v>612340884</v>
      </c>
      <c r="C39" s="10">
        <f>'[1]Wages Pivots'!B30</f>
        <v>902022</v>
      </c>
      <c r="D39" s="10">
        <f>'[1]Wages Pivots'!C30</f>
        <v>159383654</v>
      </c>
      <c r="E39" s="10">
        <f>'[1]Wages Pivots'!D30</f>
        <v>29184455</v>
      </c>
      <c r="F39" s="10">
        <f>'[1]Wages Pivots'!E30</f>
        <v>78004718</v>
      </c>
      <c r="G39" s="10">
        <f>'[1]Wages Pivots'!F30</f>
        <v>7572221</v>
      </c>
      <c r="H39" s="10">
        <f>'[1]Wages Pivots'!G30</f>
        <v>27890352</v>
      </c>
      <c r="I39" s="10">
        <f>'[1]Wages Pivots'!H30</f>
        <v>86479975</v>
      </c>
      <c r="J39" s="10">
        <f>'[1]Wages Pivots'!I30</f>
        <v>61789573</v>
      </c>
      <c r="K39" s="10">
        <f>'[1]Wages Pivots'!J30</f>
        <v>49589649</v>
      </c>
      <c r="L39" s="10">
        <f>'[1]Wages Pivots'!K30</f>
        <v>9728548</v>
      </c>
      <c r="M39" s="10">
        <f>'[1]Wages Pivots'!L30</f>
        <v>101815717</v>
      </c>
    </row>
    <row r="40" spans="1:13" x14ac:dyDescent="0.2">
      <c r="A40" s="3" t="s">
        <v>26</v>
      </c>
      <c r="B40" s="10">
        <f>'[1]Wages Pivots'!M31</f>
        <v>3607912956</v>
      </c>
      <c r="C40" s="10">
        <f>'[1]Wages Pivots'!B31</f>
        <v>40148487</v>
      </c>
      <c r="D40" s="10">
        <f>'[1]Wages Pivots'!C31</f>
        <v>480589724</v>
      </c>
      <c r="E40" s="10">
        <f>'[1]Wages Pivots'!D31</f>
        <v>204236123</v>
      </c>
      <c r="F40" s="10">
        <f>'[1]Wages Pivots'!E31</f>
        <v>780447411</v>
      </c>
      <c r="G40" s="10">
        <f>'[1]Wages Pivots'!F31</f>
        <v>60777866</v>
      </c>
      <c r="H40" s="10">
        <f>'[1]Wages Pivots'!G31</f>
        <v>166206879</v>
      </c>
      <c r="I40" s="10">
        <f>'[1]Wages Pivots'!H31</f>
        <v>360416343</v>
      </c>
      <c r="J40" s="10">
        <f>'[1]Wages Pivots'!I31</f>
        <v>695417946</v>
      </c>
      <c r="K40" s="10">
        <f>'[1]Wages Pivots'!J31</f>
        <v>266726182</v>
      </c>
      <c r="L40" s="10">
        <f>'[1]Wages Pivots'!K31</f>
        <v>86730505</v>
      </c>
      <c r="M40" s="10">
        <f>'[1]Wages Pivots'!L31</f>
        <v>466215490</v>
      </c>
    </row>
    <row r="41" spans="1:13" x14ac:dyDescent="0.2">
      <c r="A41" s="3" t="s">
        <v>27</v>
      </c>
      <c r="B41" s="10">
        <f>'[1]Wages Pivots'!M32</f>
        <v>45406438</v>
      </c>
      <c r="C41" s="10">
        <f>'[1]Wages Pivots'!B32</f>
        <v>170834</v>
      </c>
      <c r="D41" s="10">
        <f>'[1]Wages Pivots'!C32</f>
        <v>9690899</v>
      </c>
      <c r="E41" s="10">
        <f>'[1]Wages Pivots'!D32</f>
        <v>201309</v>
      </c>
      <c r="F41" s="10">
        <f>'[1]Wages Pivots'!E32</f>
        <v>6816232</v>
      </c>
      <c r="G41" s="10">
        <f>'[1]Wages Pivots'!F32</f>
        <v>400170</v>
      </c>
      <c r="H41" s="10">
        <f>'[1]Wages Pivots'!G32</f>
        <v>80000</v>
      </c>
      <c r="I41" s="10">
        <f>'[1]Wages Pivots'!H32</f>
        <v>491080</v>
      </c>
      <c r="J41" s="10">
        <f>'[1]Wages Pivots'!I32</f>
        <v>6370316</v>
      </c>
      <c r="K41" s="10">
        <f>'[1]Wages Pivots'!J32</f>
        <v>7966684</v>
      </c>
      <c r="L41" s="10">
        <f>'[1]Wages Pivots'!K32</f>
        <v>680794</v>
      </c>
      <c r="M41" s="10">
        <f>'[1]Wages Pivots'!L32</f>
        <v>12538120</v>
      </c>
    </row>
    <row r="42" spans="1:13" x14ac:dyDescent="0.2">
      <c r="A42" s="3" t="s">
        <v>28</v>
      </c>
      <c r="B42" s="10">
        <f>'[1]Wages Pivots'!M33</f>
        <v>6246947985</v>
      </c>
      <c r="C42" s="10">
        <f>'[1]Wages Pivots'!B33</f>
        <v>5092558</v>
      </c>
      <c r="D42" s="10">
        <f>'[1]Wages Pivots'!C33</f>
        <v>519780165</v>
      </c>
      <c r="E42" s="10">
        <f>'[1]Wages Pivots'!D33</f>
        <v>1295353814</v>
      </c>
      <c r="F42" s="10">
        <f>'[1]Wages Pivots'!E33</f>
        <v>929013666</v>
      </c>
      <c r="G42" s="10">
        <f>'[1]Wages Pivots'!F33</f>
        <v>35913902</v>
      </c>
      <c r="H42" s="10">
        <f>'[1]Wages Pivots'!G33</f>
        <v>389952312</v>
      </c>
      <c r="I42" s="10">
        <f>'[1]Wages Pivots'!H33</f>
        <v>723787852</v>
      </c>
      <c r="J42" s="10">
        <f>'[1]Wages Pivots'!I33</f>
        <v>855953112</v>
      </c>
      <c r="K42" s="10">
        <f>'[1]Wages Pivots'!J33</f>
        <v>213425227</v>
      </c>
      <c r="L42" s="10">
        <f>'[1]Wages Pivots'!K33</f>
        <v>118257437</v>
      </c>
      <c r="M42" s="10">
        <f>'[1]Wages Pivots'!L33</f>
        <v>1160417940</v>
      </c>
    </row>
    <row r="43" spans="1:13" x14ac:dyDescent="0.2">
      <c r="A43" s="3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</row>
    <row r="44" spans="1:13" x14ac:dyDescent="0.2">
      <c r="A44" s="13"/>
      <c r="B44" s="13"/>
    </row>
    <row r="45" spans="1:13" x14ac:dyDescent="0.2">
      <c r="A45" s="12" t="str">
        <f>'[1]Wages Pivots'!A134</f>
        <v>SOURCE:  Utah Department of Workforce Services, Workforce Research and Analysis, Annual Report of Labor Market Information, 2022</v>
      </c>
      <c r="B45" s="12"/>
    </row>
    <row r="49" spans="7:9" x14ac:dyDescent="0.2">
      <c r="G49" s="7"/>
      <c r="I49" s="7"/>
    </row>
    <row r="50" spans="7:9" x14ac:dyDescent="0.2">
      <c r="G50" s="7"/>
    </row>
    <row r="51" spans="7:9" x14ac:dyDescent="0.2">
      <c r="G51" s="7"/>
    </row>
    <row r="52" spans="7:9" x14ac:dyDescent="0.2">
      <c r="G52" s="7"/>
    </row>
    <row r="53" spans="7:9" x14ac:dyDescent="0.2">
      <c r="G53" s="7"/>
    </row>
  </sheetData>
  <mergeCells count="2">
    <mergeCell ref="D2:J2"/>
    <mergeCell ref="D3:J3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11</vt:lpstr>
    </vt:vector>
  </TitlesOfParts>
  <Company>State of Utah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rlittle</dc:creator>
  <cp:lastModifiedBy>Alyssia Minaya</cp:lastModifiedBy>
  <cp:lastPrinted>2017-09-19T23:58:31Z</cp:lastPrinted>
  <dcterms:created xsi:type="dcterms:W3CDTF">2011-11-30T23:44:52Z</dcterms:created>
  <dcterms:modified xsi:type="dcterms:W3CDTF">2023-12-20T18:18:00Z</dcterms:modified>
</cp:coreProperties>
</file>